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OP - IIP\BOPMAIN\BOT WEBSITE FILES\"/>
    </mc:Choice>
  </mc:AlternateContent>
  <xr:revisionPtr revIDLastSave="0" documentId="13_ncr:1_{D1EBA5E6-AAE0-41B6-A9A4-ED15B049D00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Sheet1!$B$3:$R$84</definedName>
    <definedName name="_xlnm.Print_Titles" localSheetId="0">Sheet1!$A:$A,Sheet1!$1:$2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6" i="1" l="1"/>
  <c r="AA36" i="1"/>
  <c r="Y36" i="1"/>
</calcChain>
</file>

<file path=xl/sharedStrings.xml><?xml version="1.0" encoding="utf-8"?>
<sst xmlns="http://schemas.openxmlformats.org/spreadsheetml/2006/main" count="83" uniqueCount="75">
  <si>
    <t>A. CURRENT ACCOUNT</t>
  </si>
  <si>
    <t>Goods: exports f.o.b.</t>
  </si>
  <si>
    <t xml:space="preserve">   Traditional</t>
  </si>
  <si>
    <t xml:space="preserve">   Nontraditional</t>
  </si>
  <si>
    <t xml:space="preserve">      o\w Gold</t>
  </si>
  <si>
    <t xml:space="preserve">   Unrecorded trade</t>
  </si>
  <si>
    <t>Goods: imports f.o.b.</t>
  </si>
  <si>
    <t>Balance on Goods</t>
  </si>
  <si>
    <t>Services: credit</t>
  </si>
  <si>
    <t xml:space="preserve">   Transportation</t>
  </si>
  <si>
    <t xml:space="preserve">   Travel </t>
  </si>
  <si>
    <t xml:space="preserve">   Other</t>
  </si>
  <si>
    <t>Services: debit</t>
  </si>
  <si>
    <t>Balance on Services</t>
  </si>
  <si>
    <t>Balance on Goods and Services</t>
  </si>
  <si>
    <t>Income: credit</t>
  </si>
  <si>
    <t xml:space="preserve">   Investment income</t>
  </si>
  <si>
    <t xml:space="preserve">   Compensation of employees</t>
  </si>
  <si>
    <t>Income: debit</t>
  </si>
  <si>
    <t>Balance on Income</t>
  </si>
  <si>
    <t>Balance on Goods, Services and Income</t>
  </si>
  <si>
    <t>Current transfers</t>
  </si>
  <si>
    <t>Current transfers: credit</t>
  </si>
  <si>
    <t xml:space="preserve">   Government</t>
  </si>
  <si>
    <t xml:space="preserve">      o\w   Multilateral HIPC relief</t>
  </si>
  <si>
    <t xml:space="preserve">   Other sectors</t>
  </si>
  <si>
    <t>Current transfer: debit</t>
  </si>
  <si>
    <t>B. CAPITAL ACCOUNT</t>
  </si>
  <si>
    <t>Capital transfers credit</t>
  </si>
  <si>
    <t xml:space="preserve">      Project</t>
  </si>
  <si>
    <t xml:space="preserve">      Debt forgiveness</t>
  </si>
  <si>
    <t xml:space="preserve">Other </t>
  </si>
  <si>
    <t>Capital transfers:debit</t>
  </si>
  <si>
    <t>Total, Groups A plus B</t>
  </si>
  <si>
    <t>C. FINANCIAL ACCOUNT, EXCL. RESERVE AND RELATED ITEMS</t>
  </si>
  <si>
    <t>Direct investment abroad</t>
  </si>
  <si>
    <t>Direct investment in Tanzania</t>
  </si>
  <si>
    <t>Portfolio investment</t>
  </si>
  <si>
    <t>Other investment</t>
  </si>
  <si>
    <t xml:space="preserve">   Assets</t>
  </si>
  <si>
    <t>Loans (banks)</t>
  </si>
  <si>
    <t xml:space="preserve">      Currency and deposits</t>
  </si>
  <si>
    <t xml:space="preserve">          Banks</t>
  </si>
  <si>
    <t xml:space="preserve">          Other sectors</t>
  </si>
  <si>
    <t>Other assets</t>
  </si>
  <si>
    <t xml:space="preserve">   Liabilities</t>
  </si>
  <si>
    <t xml:space="preserve">      Trade credits</t>
  </si>
  <si>
    <t xml:space="preserve">      Loans</t>
  </si>
  <si>
    <t xml:space="preserve">        Monetary Authority</t>
  </si>
  <si>
    <t xml:space="preserve">           SDR Allocation</t>
  </si>
  <si>
    <t xml:space="preserve">         General government</t>
  </si>
  <si>
    <t xml:space="preserve">            Drawings</t>
  </si>
  <si>
    <t xml:space="preserve">            Repayments </t>
  </si>
  <si>
    <t xml:space="preserve">                Debt forgiveness</t>
  </si>
  <si>
    <t xml:space="preserve">                Rescheduled debt</t>
  </si>
  <si>
    <t xml:space="preserve">         Banks</t>
  </si>
  <si>
    <t xml:space="preserve">         Other sectors</t>
  </si>
  <si>
    <t>Total, Groups A through C</t>
  </si>
  <si>
    <t>D. NET ERRORS AND OMISSIONS</t>
  </si>
  <si>
    <t>OVERALL BALANCE (Total, Groups A through D)</t>
  </si>
  <si>
    <t>E. RESERVES AND RELATED ITEMS</t>
  </si>
  <si>
    <t xml:space="preserve">   Reserve assets</t>
  </si>
  <si>
    <t xml:space="preserve">   Use of Fund credit and loans</t>
  </si>
  <si>
    <t xml:space="preserve">   Exceptional financing</t>
  </si>
  <si>
    <t>Rescheduled debt</t>
  </si>
  <si>
    <t>Debt forgiveness</t>
  </si>
  <si>
    <t>Interest arrears</t>
  </si>
  <si>
    <t>Principal arrears</t>
  </si>
  <si>
    <t>Financing gap</t>
  </si>
  <si>
    <t>General government</t>
  </si>
  <si>
    <t>o/w Personal transfers</t>
  </si>
  <si>
    <t>Direct investments</t>
  </si>
  <si>
    <t xml:space="preserve">   o/w Interest payments (scheduled)</t>
  </si>
  <si>
    <t>Balance of Payments - Millions of USD</t>
  </si>
  <si>
    <r>
      <t>Source:</t>
    </r>
    <r>
      <rPr>
        <sz val="10"/>
        <rFont val="Arial Narrow"/>
        <family val="2"/>
      </rPr>
      <t xml:space="preserve">  Bank of Tanzania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</si>
</sst>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2"/>
      <name val="Arial Narrow"/>
      <family val="2"/>
    </font>
    <font>
      <b/>
      <sz val="10"/>
      <color indexed="12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2" xfId="0" applyFont="1" applyBorder="1"/>
    <xf numFmtId="1" fontId="3" fillId="0" borderId="2" xfId="0" applyNumberFormat="1" applyFont="1" applyBorder="1" applyAlignment="1">
      <alignment horizontal="right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4" fillId="0" borderId="0" xfId="0" applyFont="1"/>
    <xf numFmtId="164" fontId="5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left" indent="1"/>
    </xf>
    <xf numFmtId="164" fontId="6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left" indent="2"/>
    </xf>
    <xf numFmtId="164" fontId="5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4"/>
  <sheetViews>
    <sheetView tabSelected="1" zoomScaleNormal="100" workbookViewId="0">
      <pane xSplit="1" ySplit="2" topLeftCell="Y3" activePane="bottomRight" state="frozen"/>
      <selection pane="topRight" activeCell="C1" sqref="C1"/>
      <selection pane="bottomLeft" activeCell="A3" sqref="A3"/>
      <selection pane="bottomRight" activeCell="AE7" sqref="AE7"/>
    </sheetView>
  </sheetViews>
  <sheetFormatPr defaultColWidth="9.08984375" defaultRowHeight="13" x14ac:dyDescent="0.3"/>
  <cols>
    <col min="1" max="1" width="38.453125" style="3" customWidth="1"/>
    <col min="2" max="14" width="8.54296875" style="2" customWidth="1"/>
    <col min="15" max="15" width="8.54296875" style="2" bestFit="1" customWidth="1"/>
    <col min="16" max="18" width="9.54296875" style="2" bestFit="1" customWidth="1"/>
    <col min="19" max="20" width="8.54296875" style="2" customWidth="1"/>
    <col min="21" max="21" width="9.08984375" style="3"/>
    <col min="22" max="29" width="8.54296875" style="3" bestFit="1" customWidth="1"/>
    <col min="30" max="16384" width="9.08984375" style="3"/>
  </cols>
  <sheetData>
    <row r="1" spans="1:30" ht="15" customHeight="1" x14ac:dyDescent="0.3">
      <c r="A1" s="1" t="s">
        <v>73</v>
      </c>
      <c r="U1" s="2"/>
      <c r="V1" s="2"/>
      <c r="W1" s="2"/>
      <c r="X1" s="2"/>
      <c r="Y1" s="2"/>
      <c r="Z1" s="2"/>
      <c r="AA1" s="2"/>
      <c r="AB1" s="2"/>
      <c r="AC1" s="2"/>
    </row>
    <row r="2" spans="1:30" ht="15" customHeight="1" x14ac:dyDescent="0.3">
      <c r="A2" s="4"/>
      <c r="B2" s="5">
        <v>1998</v>
      </c>
      <c r="C2" s="5">
        <v>1999</v>
      </c>
      <c r="D2" s="5">
        <v>2000</v>
      </c>
      <c r="E2" s="5">
        <v>2001</v>
      </c>
      <c r="F2" s="5">
        <v>2002</v>
      </c>
      <c r="G2" s="5">
        <v>2003</v>
      </c>
      <c r="H2" s="5">
        <v>2004</v>
      </c>
      <c r="I2" s="5">
        <v>2005</v>
      </c>
      <c r="J2" s="5">
        <v>2006</v>
      </c>
      <c r="K2" s="5">
        <v>2007</v>
      </c>
      <c r="L2" s="5">
        <v>2008</v>
      </c>
      <c r="M2" s="5">
        <v>2009</v>
      </c>
      <c r="N2" s="5">
        <v>2010</v>
      </c>
      <c r="O2" s="5">
        <v>2011</v>
      </c>
      <c r="P2" s="5">
        <v>2012</v>
      </c>
      <c r="Q2" s="5">
        <v>2013</v>
      </c>
      <c r="R2" s="5">
        <v>2014</v>
      </c>
      <c r="S2" s="5">
        <v>2015</v>
      </c>
      <c r="T2" s="5">
        <v>2016</v>
      </c>
      <c r="U2" s="5">
        <v>2017</v>
      </c>
      <c r="V2" s="5">
        <v>2018</v>
      </c>
      <c r="W2" s="5">
        <v>2019</v>
      </c>
      <c r="X2" s="5">
        <v>2020</v>
      </c>
      <c r="Y2" s="5">
        <v>2021</v>
      </c>
      <c r="Z2" s="5">
        <v>2022</v>
      </c>
      <c r="AA2" s="5">
        <v>2023</v>
      </c>
      <c r="AB2" s="5">
        <v>2024</v>
      </c>
      <c r="AC2" s="5">
        <v>2025</v>
      </c>
    </row>
    <row r="3" spans="1:30" s="1" customFormat="1" ht="15" customHeight="1" x14ac:dyDescent="0.3">
      <c r="A3" s="6" t="s">
        <v>0</v>
      </c>
      <c r="B3" s="7">
        <v>-1123.558360619988</v>
      </c>
      <c r="C3" s="7">
        <v>-1064.8963558303087</v>
      </c>
      <c r="D3" s="7">
        <v>-614.2325311272491</v>
      </c>
      <c r="E3" s="7">
        <v>-556.7663827475335</v>
      </c>
      <c r="F3" s="7">
        <v>-29.990682634367886</v>
      </c>
      <c r="G3" s="7">
        <v>-137.70903339872791</v>
      </c>
      <c r="H3" s="7">
        <v>-431.25777629385652</v>
      </c>
      <c r="I3" s="7">
        <v>-1057.1729096017132</v>
      </c>
      <c r="J3" s="7">
        <v>-942.95580579692012</v>
      </c>
      <c r="K3" s="7">
        <v>-1671.1969214102617</v>
      </c>
      <c r="L3" s="7">
        <v>-2528.6903412183738</v>
      </c>
      <c r="M3" s="7">
        <v>-1781.0220648233335</v>
      </c>
      <c r="N3" s="7">
        <v>-2207.6282537130974</v>
      </c>
      <c r="O3" s="7">
        <v>-4370.1951220640713</v>
      </c>
      <c r="P3" s="7">
        <v>-3768.2385021111154</v>
      </c>
      <c r="Q3" s="7">
        <v>-4987.3091822952174</v>
      </c>
      <c r="R3" s="7">
        <v>-4986.4358687838621</v>
      </c>
      <c r="S3" s="7">
        <v>-2615.8760701955189</v>
      </c>
      <c r="T3" s="7">
        <v>-1216.4825442487086</v>
      </c>
      <c r="U3" s="7">
        <v>-1477.134192653898</v>
      </c>
      <c r="V3" s="7">
        <v>-2308.7440403379974</v>
      </c>
      <c r="W3" s="7">
        <v>-1340.2245577369358</v>
      </c>
      <c r="X3" s="7">
        <v>-1458.5393864559126</v>
      </c>
      <c r="Y3" s="7">
        <v>-2374.2826912497148</v>
      </c>
      <c r="Z3" s="7">
        <v>-5482.216435413281</v>
      </c>
      <c r="AA3" s="7">
        <v>-2960.5802504159369</v>
      </c>
      <c r="AB3" s="7">
        <v>-2364.1634805624876</v>
      </c>
      <c r="AC3" s="7">
        <v>-2078.2789939155487</v>
      </c>
    </row>
    <row r="4" spans="1:30" ht="15" customHeight="1" x14ac:dyDescent="0.3">
      <c r="A4" s="8" t="s">
        <v>1</v>
      </c>
      <c r="B4" s="9">
        <v>636.08329200000003</v>
      </c>
      <c r="C4" s="9">
        <v>601.48966399999995</v>
      </c>
      <c r="D4" s="9">
        <v>733.64237160666664</v>
      </c>
      <c r="E4" s="9">
        <v>851.30770099999995</v>
      </c>
      <c r="F4" s="9">
        <v>979.56566200000009</v>
      </c>
      <c r="G4" s="9">
        <v>1220.8504265631418</v>
      </c>
      <c r="H4" s="9">
        <v>1481.6367024486262</v>
      </c>
      <c r="I4" s="9">
        <v>1702.4962359960884</v>
      </c>
      <c r="J4" s="9">
        <v>2043.8643133954122</v>
      </c>
      <c r="K4" s="9">
        <v>2226.5570638711743</v>
      </c>
      <c r="L4" s="9">
        <v>3578.8014214000004</v>
      </c>
      <c r="M4" s="9">
        <v>3288.1066154275004</v>
      </c>
      <c r="N4" s="9">
        <v>4324.2803284735</v>
      </c>
      <c r="O4" s="9">
        <v>5097.9005445225503</v>
      </c>
      <c r="P4" s="9">
        <v>5889.2155531939079</v>
      </c>
      <c r="Q4" s="9">
        <v>5258.0664495834999</v>
      </c>
      <c r="R4" s="9">
        <v>5235.7873077498552</v>
      </c>
      <c r="S4" s="9">
        <v>4774.6301652782195</v>
      </c>
      <c r="T4" s="9">
        <v>4715.980439769347</v>
      </c>
      <c r="U4" s="9">
        <v>4510.7561735832442</v>
      </c>
      <c r="V4" s="9">
        <v>4292.7153115000028</v>
      </c>
      <c r="W4" s="9">
        <v>5377.5969415931049</v>
      </c>
      <c r="X4" s="9">
        <v>6371.7157836386577</v>
      </c>
      <c r="Y4" s="9">
        <v>6756.2418740452849</v>
      </c>
      <c r="Z4" s="9">
        <v>7223.8218793522728</v>
      </c>
      <c r="AA4" s="9">
        <v>7696.5576888700916</v>
      </c>
      <c r="AB4" s="9">
        <v>9121.6473529080176</v>
      </c>
      <c r="AC4" s="9">
        <v>10262.921287535142</v>
      </c>
    </row>
    <row r="5" spans="1:30" ht="15" customHeight="1" x14ac:dyDescent="0.3">
      <c r="A5" s="8" t="s">
        <v>2</v>
      </c>
      <c r="B5" s="9">
        <v>356.29175399999997</v>
      </c>
      <c r="C5" s="9">
        <v>301.18119200000001</v>
      </c>
      <c r="D5" s="9">
        <v>292.81263799999999</v>
      </c>
      <c r="E5" s="9">
        <v>231.05888100000001</v>
      </c>
      <c r="F5" s="9">
        <v>206.08036100000001</v>
      </c>
      <c r="G5" s="9">
        <v>220.48789100000002</v>
      </c>
      <c r="H5" s="9">
        <v>297.75662199999994</v>
      </c>
      <c r="I5" s="9">
        <v>354.53177300000004</v>
      </c>
      <c r="J5" s="9">
        <v>267.14330783333332</v>
      </c>
      <c r="K5" s="9">
        <v>319.66160287039986</v>
      </c>
      <c r="L5" s="9">
        <v>507.25664</v>
      </c>
      <c r="M5" s="9">
        <v>486.36590595000001</v>
      </c>
      <c r="N5" s="9">
        <v>583.24405508999996</v>
      </c>
      <c r="O5" s="9">
        <v>685.48347709000006</v>
      </c>
      <c r="P5" s="9">
        <v>956.68043420999982</v>
      </c>
      <c r="Q5" s="9">
        <v>868.93356300000005</v>
      </c>
      <c r="R5" s="9">
        <v>606.20362360151648</v>
      </c>
      <c r="S5" s="9">
        <v>686.88551476609518</v>
      </c>
      <c r="T5" s="9">
        <v>940.03587502267715</v>
      </c>
      <c r="U5" s="9">
        <v>1021.8268248511412</v>
      </c>
      <c r="V5" s="9">
        <v>667.53916500000003</v>
      </c>
      <c r="W5" s="9">
        <v>817.71091684365138</v>
      </c>
      <c r="X5" s="9">
        <v>808.0662774246332</v>
      </c>
      <c r="Y5" s="9">
        <v>627.91131570815276</v>
      </c>
      <c r="Z5" s="9">
        <v>766.47655008176548</v>
      </c>
      <c r="AA5" s="9">
        <v>953.31594144539463</v>
      </c>
      <c r="AB5" s="9">
        <v>1473.2697744417565</v>
      </c>
      <c r="AC5" s="9">
        <v>1491.8818442433073</v>
      </c>
    </row>
    <row r="6" spans="1:30" ht="15" customHeight="1" x14ac:dyDescent="0.3">
      <c r="A6" s="8" t="s">
        <v>3</v>
      </c>
      <c r="B6" s="9">
        <v>279.791538</v>
      </c>
      <c r="C6" s="9">
        <v>300.30847199999999</v>
      </c>
      <c r="D6" s="9">
        <v>440.82973360666665</v>
      </c>
      <c r="E6" s="9">
        <v>620.24881999999991</v>
      </c>
      <c r="F6" s="9">
        <v>773.48530100000005</v>
      </c>
      <c r="G6" s="9">
        <v>1000.3625355631418</v>
      </c>
      <c r="H6" s="9">
        <v>1183.8800804486264</v>
      </c>
      <c r="I6" s="9">
        <v>1324.5814409411939</v>
      </c>
      <c r="J6" s="9">
        <v>1602.4210055620788</v>
      </c>
      <c r="K6" s="9">
        <v>1704.4954610007742</v>
      </c>
      <c r="L6" s="9">
        <v>2604.7445960000005</v>
      </c>
      <c r="M6" s="9">
        <v>2372.8572379000002</v>
      </c>
      <c r="N6" s="9">
        <v>3176.9997088</v>
      </c>
      <c r="O6" s="9">
        <v>3747.473518147</v>
      </c>
      <c r="P6" s="9">
        <v>4164.3765685673116</v>
      </c>
      <c r="Q6" s="9">
        <v>3703.29813229</v>
      </c>
      <c r="R6" s="9">
        <v>4054.6145391741952</v>
      </c>
      <c r="S6" s="9">
        <v>3653.6873627595587</v>
      </c>
      <c r="T6" s="9">
        <v>3484.3865128903171</v>
      </c>
      <c r="U6" s="9">
        <v>3078.8606056790804</v>
      </c>
      <c r="V6" s="9">
        <v>3234.9293000000021</v>
      </c>
      <c r="W6" s="9">
        <v>4186.0493176103373</v>
      </c>
      <c r="X6" s="9">
        <v>5253.2688822067184</v>
      </c>
      <c r="Y6" s="9">
        <v>5762.9520624796751</v>
      </c>
      <c r="Z6" s="9">
        <v>6058.3700969666243</v>
      </c>
      <c r="AA6" s="9">
        <v>6321.6324344832756</v>
      </c>
      <c r="AB6" s="9">
        <v>7228.7581294818219</v>
      </c>
      <c r="AC6" s="9">
        <v>8464.4747394644219</v>
      </c>
    </row>
    <row r="7" spans="1:30" ht="15" customHeight="1" x14ac:dyDescent="0.3">
      <c r="A7" s="8" t="s">
        <v>4</v>
      </c>
      <c r="B7" s="9">
        <v>2.9689999999999999</v>
      </c>
      <c r="C7" s="9">
        <v>34.768000000000001</v>
      </c>
      <c r="D7" s="9">
        <v>112.717951</v>
      </c>
      <c r="E7" s="9">
        <v>254.07014800000002</v>
      </c>
      <c r="F7" s="9">
        <v>341.06702099999995</v>
      </c>
      <c r="G7" s="9">
        <v>502.84830099999999</v>
      </c>
      <c r="H7" s="9">
        <v>629.86066847000006</v>
      </c>
      <c r="I7" s="9">
        <v>655.05559092999999</v>
      </c>
      <c r="J7" s="9">
        <v>786.38339191</v>
      </c>
      <c r="K7" s="9">
        <v>788.19543728999986</v>
      </c>
      <c r="L7" s="9">
        <v>1108.3393599999999</v>
      </c>
      <c r="M7" s="9">
        <v>1229.45443899</v>
      </c>
      <c r="N7" s="9">
        <v>1516.5502306699998</v>
      </c>
      <c r="O7" s="9">
        <v>2224.0586587870002</v>
      </c>
      <c r="P7" s="9">
        <v>2117.3854358600001</v>
      </c>
      <c r="Q7" s="9">
        <v>1644.8461228600002</v>
      </c>
      <c r="R7" s="9">
        <v>1307.0136054931409</v>
      </c>
      <c r="S7" s="9">
        <v>1374.7394499768134</v>
      </c>
      <c r="T7" s="9">
        <v>1508.8418693494687</v>
      </c>
      <c r="U7" s="9">
        <v>1541.1268883765788</v>
      </c>
      <c r="V7" s="9">
        <v>1541.8519260000003</v>
      </c>
      <c r="W7" s="9">
        <v>2215.0916472513632</v>
      </c>
      <c r="X7" s="9">
        <v>2957.5289195582882</v>
      </c>
      <c r="Y7" s="9">
        <v>2737.0784196132599</v>
      </c>
      <c r="Z7" s="9">
        <v>2835.0943240095644</v>
      </c>
      <c r="AA7" s="9">
        <v>3058.8552465144571</v>
      </c>
      <c r="AB7" s="9">
        <v>3419.6438997072783</v>
      </c>
      <c r="AC7" s="9">
        <v>4753.93782143714</v>
      </c>
    </row>
    <row r="8" spans="1:30" ht="15" customHeight="1" x14ac:dyDescent="0.3">
      <c r="A8" s="8" t="s">
        <v>5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23.383022054894504</v>
      </c>
      <c r="J8" s="9">
        <v>174.3</v>
      </c>
      <c r="K8" s="9">
        <v>202.4</v>
      </c>
      <c r="L8" s="9">
        <v>466.80018539999992</v>
      </c>
      <c r="M8" s="9">
        <v>428.88347157749996</v>
      </c>
      <c r="N8" s="9">
        <v>564.03656458349997</v>
      </c>
      <c r="O8" s="9">
        <v>664.94354928555003</v>
      </c>
      <c r="P8" s="9">
        <v>768.15855041659665</v>
      </c>
      <c r="Q8" s="9">
        <v>685.83475429350005</v>
      </c>
      <c r="R8" s="9">
        <v>574.96914497414423</v>
      </c>
      <c r="S8" s="9">
        <v>434.0572877525654</v>
      </c>
      <c r="T8" s="9">
        <v>291.55805185635262</v>
      </c>
      <c r="U8" s="9">
        <v>410.06874305302216</v>
      </c>
      <c r="V8" s="9">
        <v>390.24684650000029</v>
      </c>
      <c r="W8" s="9">
        <v>373.83670713911675</v>
      </c>
      <c r="X8" s="9">
        <v>310.38062400730644</v>
      </c>
      <c r="Y8" s="9">
        <v>365.37849585745681</v>
      </c>
      <c r="Z8" s="9">
        <v>398.97523230388254</v>
      </c>
      <c r="AA8" s="9">
        <v>421.60931294142136</v>
      </c>
      <c r="AB8" s="9">
        <v>419.61944898443875</v>
      </c>
      <c r="AC8" s="9">
        <v>306.56470382741219</v>
      </c>
    </row>
    <row r="9" spans="1:30" ht="15" customHeight="1" x14ac:dyDescent="0.3">
      <c r="A9" s="8" t="s">
        <v>6</v>
      </c>
      <c r="B9" s="9">
        <v>-1382.14318101</v>
      </c>
      <c r="C9" s="9">
        <v>-1415.3861473696004</v>
      </c>
      <c r="D9" s="9">
        <v>-1367.6005497277586</v>
      </c>
      <c r="E9" s="9">
        <v>-1560.3434853937451</v>
      </c>
      <c r="F9" s="9">
        <v>-1511.3247487174044</v>
      </c>
      <c r="G9" s="9">
        <v>-1933.462631128833</v>
      </c>
      <c r="H9" s="9">
        <v>-2482.8387424689154</v>
      </c>
      <c r="I9" s="9">
        <v>-2997.5700969244972</v>
      </c>
      <c r="J9" s="9">
        <v>-3864.1074468774932</v>
      </c>
      <c r="K9" s="9">
        <v>-4860.6366419386877</v>
      </c>
      <c r="L9" s="9">
        <v>-7012.3139676673873</v>
      </c>
      <c r="M9" s="9">
        <v>-5834.146860708157</v>
      </c>
      <c r="N9" s="9">
        <v>-7165.5177708082647</v>
      </c>
      <c r="O9" s="9">
        <v>-9827.4840000000004</v>
      </c>
      <c r="P9" s="9">
        <v>-10319.134707512056</v>
      </c>
      <c r="Q9" s="9">
        <v>-11029.118698102113</v>
      </c>
      <c r="R9" s="9">
        <v>-10917.798123210139</v>
      </c>
      <c r="S9" s="9">
        <v>-7965.1657230115006</v>
      </c>
      <c r="T9" s="9">
        <v>-6937.8572423077094</v>
      </c>
      <c r="U9" s="9">
        <v>-7293.0433515276882</v>
      </c>
      <c r="V9" s="9">
        <v>-8519.6658576703139</v>
      </c>
      <c r="W9" s="9">
        <v>-8615.1628040321775</v>
      </c>
      <c r="X9" s="9">
        <v>-7831.691887395611</v>
      </c>
      <c r="Y9" s="9">
        <v>-10003.362805139317</v>
      </c>
      <c r="Z9" s="9">
        <v>-14208.708798394071</v>
      </c>
      <c r="AA9" s="9">
        <v>-13728.906658866601</v>
      </c>
      <c r="AB9" s="9">
        <v>-14195.644234107098</v>
      </c>
      <c r="AC9" s="9">
        <v>-14787.748810130082</v>
      </c>
    </row>
    <row r="10" spans="1:30" s="1" customFormat="1" ht="15" customHeight="1" x14ac:dyDescent="0.3">
      <c r="A10" s="6" t="s">
        <v>7</v>
      </c>
      <c r="B10" s="7">
        <v>-746.05988901000001</v>
      </c>
      <c r="C10" s="7">
        <v>-813.89648336960045</v>
      </c>
      <c r="D10" s="7">
        <v>-633.95817812109192</v>
      </c>
      <c r="E10" s="7">
        <v>-709.03578439374519</v>
      </c>
      <c r="F10" s="7">
        <v>-531.75908671740433</v>
      </c>
      <c r="G10" s="7">
        <v>-712.61220456569117</v>
      </c>
      <c r="H10" s="7">
        <v>-1001.2020400202891</v>
      </c>
      <c r="I10" s="7">
        <v>-1295.0738609284087</v>
      </c>
      <c r="J10" s="7">
        <v>-1820.243133482081</v>
      </c>
      <c r="K10" s="7">
        <v>-2634.0795780675135</v>
      </c>
      <c r="L10" s="7">
        <v>-3433.5125462673868</v>
      </c>
      <c r="M10" s="7">
        <v>-2546.0402452806566</v>
      </c>
      <c r="N10" s="7">
        <v>-2841.2374423347646</v>
      </c>
      <c r="O10" s="7">
        <v>-4729.5834554774501</v>
      </c>
      <c r="P10" s="7">
        <v>-4429.9191543181478</v>
      </c>
      <c r="Q10" s="7">
        <v>-5771.0522485186129</v>
      </c>
      <c r="R10" s="7">
        <v>-5682.010815460284</v>
      </c>
      <c r="S10" s="7">
        <v>-3190.5355577332812</v>
      </c>
      <c r="T10" s="7">
        <v>-2221.8768025383624</v>
      </c>
      <c r="U10" s="7">
        <v>-2782.287177944444</v>
      </c>
      <c r="V10" s="7">
        <v>-4226.9505461703111</v>
      </c>
      <c r="W10" s="7">
        <v>-3237.5658624390726</v>
      </c>
      <c r="X10" s="7">
        <v>-1459.9761037569533</v>
      </c>
      <c r="Y10" s="7">
        <v>-3247.1209310940321</v>
      </c>
      <c r="Z10" s="7">
        <v>-6984.8869190417981</v>
      </c>
      <c r="AA10" s="7">
        <v>-6032.3489699965094</v>
      </c>
      <c r="AB10" s="7">
        <v>-5073.9968811990802</v>
      </c>
      <c r="AC10" s="7">
        <v>-4524.8275225949401</v>
      </c>
      <c r="AD10" s="3"/>
    </row>
    <row r="11" spans="1:30" s="8" customFormat="1" ht="15" customHeight="1" x14ac:dyDescent="0.3">
      <c r="A11" s="8" t="s">
        <v>8</v>
      </c>
      <c r="B11" s="10">
        <v>521.28494796497284</v>
      </c>
      <c r="C11" s="10">
        <v>600.26218895270881</v>
      </c>
      <c r="D11" s="10">
        <v>627.32000000000005</v>
      </c>
      <c r="E11" s="10">
        <v>915.39703867999992</v>
      </c>
      <c r="F11" s="10">
        <v>920.13401530718374</v>
      </c>
      <c r="G11" s="10">
        <v>947.75867018477766</v>
      </c>
      <c r="H11" s="10">
        <v>1133.6310544231587</v>
      </c>
      <c r="I11" s="10">
        <v>1269.1605843952614</v>
      </c>
      <c r="J11" s="10">
        <v>1528.0640264208944</v>
      </c>
      <c r="K11" s="10">
        <v>1875.7089105417315</v>
      </c>
      <c r="L11" s="10">
        <v>1998.773542514838</v>
      </c>
      <c r="M11" s="10">
        <v>1854.6201527723192</v>
      </c>
      <c r="N11" s="10">
        <v>2045.7425007022175</v>
      </c>
      <c r="O11" s="10">
        <v>2300.335</v>
      </c>
      <c r="P11" s="10">
        <v>2786.4139513073915</v>
      </c>
      <c r="Q11" s="10">
        <v>3201.6553150624036</v>
      </c>
      <c r="R11" s="10">
        <v>3395.964452128776</v>
      </c>
      <c r="S11" s="10">
        <v>3412.3827763377676</v>
      </c>
      <c r="T11" s="10">
        <v>3599.2985500943382</v>
      </c>
      <c r="U11" s="10">
        <v>3831.8723906756331</v>
      </c>
      <c r="V11" s="10">
        <v>4014.6686136860517</v>
      </c>
      <c r="W11" s="10">
        <v>4280.9797471594848</v>
      </c>
      <c r="X11" s="10">
        <v>2183.7678216314616</v>
      </c>
      <c r="Y11" s="10">
        <v>3117.7440743955631</v>
      </c>
      <c r="Z11" s="10">
        <v>4762.009790652125</v>
      </c>
      <c r="AA11" s="10">
        <v>6231.7048878018613</v>
      </c>
      <c r="AB11" s="10">
        <v>6846.773015804627</v>
      </c>
      <c r="AC11" s="10">
        <v>7476.6922659568336</v>
      </c>
      <c r="AD11" s="3"/>
    </row>
    <row r="12" spans="1:30" ht="15" customHeight="1" x14ac:dyDescent="0.3">
      <c r="A12" s="8" t="s">
        <v>9</v>
      </c>
      <c r="B12" s="9">
        <v>41.848909090909089</v>
      </c>
      <c r="C12" s="9">
        <v>53.710999999999999</v>
      </c>
      <c r="D12" s="9">
        <v>56.8</v>
      </c>
      <c r="E12" s="9">
        <v>105.94780180000001</v>
      </c>
      <c r="F12" s="9">
        <v>117.07141546718373</v>
      </c>
      <c r="G12" s="9">
        <v>138.87249100000002</v>
      </c>
      <c r="H12" s="9">
        <v>183.01428166666665</v>
      </c>
      <c r="I12" s="9">
        <v>222.90844661266433</v>
      </c>
      <c r="J12" s="9">
        <v>343.70737406582475</v>
      </c>
      <c r="K12" s="9">
        <v>331.09432250389807</v>
      </c>
      <c r="L12" s="9">
        <v>364.63260105747861</v>
      </c>
      <c r="M12" s="9">
        <v>334.39484746746194</v>
      </c>
      <c r="N12" s="9">
        <v>445.51951972015235</v>
      </c>
      <c r="O12" s="9">
        <v>548.83499999999992</v>
      </c>
      <c r="P12" s="9">
        <v>632.24678302151881</v>
      </c>
      <c r="Q12" s="9">
        <v>800.81280930162779</v>
      </c>
      <c r="R12" s="9">
        <v>892.59314027163475</v>
      </c>
      <c r="S12" s="9">
        <v>1013.1695044736457</v>
      </c>
      <c r="T12" s="9">
        <v>1046.434078942121</v>
      </c>
      <c r="U12" s="9">
        <v>1137.3690876093137</v>
      </c>
      <c r="V12" s="9">
        <v>1222.1170736448762</v>
      </c>
      <c r="W12" s="9">
        <v>1350.119943383065</v>
      </c>
      <c r="X12" s="9">
        <v>1281.7372545699307</v>
      </c>
      <c r="Y12" s="9">
        <v>1558.141784807945</v>
      </c>
      <c r="Z12" s="9">
        <v>1872.0002264727202</v>
      </c>
      <c r="AA12" s="9">
        <v>2333.4352909593408</v>
      </c>
      <c r="AB12" s="9">
        <v>2353.4433321596889</v>
      </c>
      <c r="AC12" s="9">
        <v>2647.6434442057598</v>
      </c>
    </row>
    <row r="13" spans="1:30" ht="15" customHeight="1" x14ac:dyDescent="0.3">
      <c r="A13" s="8" t="s">
        <v>10</v>
      </c>
      <c r="B13" s="9">
        <v>399.0061</v>
      </c>
      <c r="C13" s="9">
        <v>463.70650000000006</v>
      </c>
      <c r="D13" s="9">
        <v>376.72</v>
      </c>
      <c r="E13" s="9">
        <v>615.07399999999996</v>
      </c>
      <c r="F13" s="9">
        <v>635.04099999999994</v>
      </c>
      <c r="G13" s="9">
        <v>646.54199999999992</v>
      </c>
      <c r="H13" s="9">
        <v>746.01700000000005</v>
      </c>
      <c r="I13" s="9">
        <v>823.58939299999997</v>
      </c>
      <c r="J13" s="9">
        <v>950.21570810067362</v>
      </c>
      <c r="K13" s="9">
        <v>1198.8</v>
      </c>
      <c r="L13" s="9">
        <v>1288.7</v>
      </c>
      <c r="M13" s="9">
        <v>1159.8</v>
      </c>
      <c r="N13" s="9">
        <v>1254.5</v>
      </c>
      <c r="O13" s="9">
        <v>1353.2000000000003</v>
      </c>
      <c r="P13" s="9">
        <v>1712.6999999999998</v>
      </c>
      <c r="Q13" s="9">
        <v>1880.4048919739726</v>
      </c>
      <c r="R13" s="9">
        <v>2010.10132938174</v>
      </c>
      <c r="S13" s="9">
        <v>1902.0000000000002</v>
      </c>
      <c r="T13" s="9">
        <v>2131.6</v>
      </c>
      <c r="U13" s="9">
        <v>2250.3000000000002</v>
      </c>
      <c r="V13" s="9">
        <v>2449.3654345715936</v>
      </c>
      <c r="W13" s="9">
        <v>2604.4600000000005</v>
      </c>
      <c r="X13" s="9">
        <v>714.53825495788999</v>
      </c>
      <c r="Y13" s="9">
        <v>1310.3400000000004</v>
      </c>
      <c r="Z13" s="9">
        <v>2527.7656009373641</v>
      </c>
      <c r="AA13" s="9">
        <v>3373.8252394583747</v>
      </c>
      <c r="AB13" s="9">
        <v>3903.0590859491845</v>
      </c>
      <c r="AC13" s="9">
        <v>4410.6028785866838</v>
      </c>
    </row>
    <row r="14" spans="1:30" ht="15" customHeight="1" x14ac:dyDescent="0.3">
      <c r="A14" s="8" t="s">
        <v>11</v>
      </c>
      <c r="B14" s="9">
        <v>80.429938874063765</v>
      </c>
      <c r="C14" s="9">
        <v>82.844688952708793</v>
      </c>
      <c r="D14" s="9">
        <v>193.80000000000004</v>
      </c>
      <c r="E14" s="9">
        <v>194.37523687999999</v>
      </c>
      <c r="F14" s="9">
        <v>168.02159984000008</v>
      </c>
      <c r="G14" s="9">
        <v>162.34417918477772</v>
      </c>
      <c r="H14" s="9">
        <v>204.59977275649211</v>
      </c>
      <c r="I14" s="9">
        <v>222.66274478259703</v>
      </c>
      <c r="J14" s="9">
        <v>234.14094425439617</v>
      </c>
      <c r="K14" s="9">
        <v>345.81458803783357</v>
      </c>
      <c r="L14" s="9">
        <v>345.44094145735932</v>
      </c>
      <c r="M14" s="9">
        <v>360.42530530485737</v>
      </c>
      <c r="N14" s="9">
        <v>345.72298098206517</v>
      </c>
      <c r="O14" s="9">
        <v>398.29999999999995</v>
      </c>
      <c r="P14" s="9">
        <v>441.4671682858729</v>
      </c>
      <c r="Q14" s="9">
        <v>520.43761378680347</v>
      </c>
      <c r="R14" s="9">
        <v>493.26998247540115</v>
      </c>
      <c r="S14" s="9">
        <v>497.21327186412162</v>
      </c>
      <c r="T14" s="9">
        <v>421.26447115221765</v>
      </c>
      <c r="U14" s="9">
        <v>444.20330306631917</v>
      </c>
      <c r="V14" s="9">
        <v>343.18610546958178</v>
      </c>
      <c r="W14" s="9">
        <v>326.3998037764199</v>
      </c>
      <c r="X14" s="9">
        <v>187.49231210364098</v>
      </c>
      <c r="Y14" s="9">
        <v>249.26228958761772</v>
      </c>
      <c r="Z14" s="9">
        <v>362.24396324204099</v>
      </c>
      <c r="AA14" s="9">
        <v>524.44435738414495</v>
      </c>
      <c r="AB14" s="9">
        <v>590.27059769575362</v>
      </c>
      <c r="AC14" s="9">
        <v>418.44594316438997</v>
      </c>
    </row>
    <row r="15" spans="1:30" s="8" customFormat="1" ht="15" customHeight="1" x14ac:dyDescent="0.3">
      <c r="A15" s="8" t="s">
        <v>12</v>
      </c>
      <c r="B15" s="10">
        <v>-955.34066957496066</v>
      </c>
      <c r="C15" s="10">
        <v>-795.0175355347709</v>
      </c>
      <c r="D15" s="10">
        <v>-682.37630298615716</v>
      </c>
      <c r="E15" s="10">
        <v>-649.34521387930761</v>
      </c>
      <c r="F15" s="10">
        <v>-632.53553566414735</v>
      </c>
      <c r="G15" s="10">
        <v>-725.69636647462744</v>
      </c>
      <c r="H15" s="10">
        <v>-974.71645649575612</v>
      </c>
      <c r="I15" s="10">
        <v>-1207.3244100246557</v>
      </c>
      <c r="J15" s="10">
        <v>-1249.3408998259411</v>
      </c>
      <c r="K15" s="10">
        <v>-1413.6830327614812</v>
      </c>
      <c r="L15" s="10">
        <v>-1661.8514772384754</v>
      </c>
      <c r="M15" s="10">
        <v>-1721.9508789210859</v>
      </c>
      <c r="N15" s="10">
        <v>-1888.8750575535564</v>
      </c>
      <c r="O15" s="10">
        <v>-2208.09</v>
      </c>
      <c r="P15" s="10">
        <v>-2358.8837378480598</v>
      </c>
      <c r="Q15" s="10">
        <v>-2488.4796327486392</v>
      </c>
      <c r="R15" s="10">
        <v>-2648.2721592673606</v>
      </c>
      <c r="S15" s="10">
        <v>-2595.8744446696419</v>
      </c>
      <c r="T15" s="10">
        <v>-2020.5691431667869</v>
      </c>
      <c r="U15" s="10">
        <v>-2001.3554537315558</v>
      </c>
      <c r="V15" s="10">
        <v>-1925.7458567618633</v>
      </c>
      <c r="W15" s="10">
        <v>-1788.448424487357</v>
      </c>
      <c r="X15" s="10">
        <v>-1319.0296200739326</v>
      </c>
      <c r="Y15" s="10">
        <v>-1607.0301149127711</v>
      </c>
      <c r="Z15" s="10">
        <v>-2465.4114672419842</v>
      </c>
      <c r="AA15" s="10">
        <v>-2395.8524303833983</v>
      </c>
      <c r="AB15" s="10">
        <v>-2795.0442930154486</v>
      </c>
      <c r="AC15" s="10">
        <v>-3241.7764056880828</v>
      </c>
      <c r="AD15" s="3"/>
    </row>
    <row r="16" spans="1:30" ht="15" customHeight="1" x14ac:dyDescent="0.3">
      <c r="A16" s="8" t="s">
        <v>9</v>
      </c>
      <c r="B16" s="9">
        <v>-224.7114</v>
      </c>
      <c r="C16" s="9">
        <v>-189.9198249358009</v>
      </c>
      <c r="D16" s="9">
        <v>-205.70898861275603</v>
      </c>
      <c r="E16" s="9">
        <v>-194.24009480755379</v>
      </c>
      <c r="F16" s="9">
        <v>-176.93187</v>
      </c>
      <c r="G16" s="9">
        <v>-214.66926486909938</v>
      </c>
      <c r="H16" s="9">
        <v>-267.09844541476929</v>
      </c>
      <c r="I16" s="9">
        <v>-319.5381095425613</v>
      </c>
      <c r="J16" s="9">
        <v>-418.31758493499319</v>
      </c>
      <c r="K16" s="9">
        <v>-485.03383680331586</v>
      </c>
      <c r="L16" s="9">
        <v>-699.02985685790782</v>
      </c>
      <c r="M16" s="9">
        <v>-604.85422860419999</v>
      </c>
      <c r="N16" s="9">
        <v>-722.79667980991644</v>
      </c>
      <c r="O16" s="9">
        <v>-973.69999999999993</v>
      </c>
      <c r="P16" s="9">
        <v>-1039.0399102935125</v>
      </c>
      <c r="Q16" s="9">
        <v>-1130.6823214074122</v>
      </c>
      <c r="R16" s="9">
        <v>-1134.9609331026761</v>
      </c>
      <c r="S16" s="9">
        <v>-1003.0801885656497</v>
      </c>
      <c r="T16" s="9">
        <v>-731.07303104812661</v>
      </c>
      <c r="U16" s="9">
        <v>-757.2099669455871</v>
      </c>
      <c r="V16" s="9">
        <v>-609.51697046911693</v>
      </c>
      <c r="W16" s="9">
        <v>-683.48596743066423</v>
      </c>
      <c r="X16" s="9">
        <v>-607.04543717849367</v>
      </c>
      <c r="Y16" s="9">
        <v>-806.42526869454014</v>
      </c>
      <c r="Z16" s="9">
        <v>-1378.435872325668</v>
      </c>
      <c r="AA16" s="9">
        <v>-1326.3567303735695</v>
      </c>
      <c r="AB16" s="9">
        <v>-1411.8673364196152</v>
      </c>
      <c r="AC16" s="9">
        <v>-1467.2678718513673</v>
      </c>
    </row>
    <row r="17" spans="1:30" ht="15" customHeight="1" x14ac:dyDescent="0.3">
      <c r="A17" s="8" t="s">
        <v>10</v>
      </c>
      <c r="B17" s="9">
        <v>-493.31599999999997</v>
      </c>
      <c r="C17" s="9">
        <v>-369.67660000000006</v>
      </c>
      <c r="D17" s="9">
        <v>-337.28999999999996</v>
      </c>
      <c r="E17" s="9">
        <v>-327.33999999999997</v>
      </c>
      <c r="F17" s="9">
        <v>-337.46296296296293</v>
      </c>
      <c r="G17" s="9">
        <v>-353.21999999999997</v>
      </c>
      <c r="H17" s="9">
        <v>-445.28344503703704</v>
      </c>
      <c r="I17" s="9">
        <v>-553.76743333333332</v>
      </c>
      <c r="J17" s="9">
        <v>-534.46740311111114</v>
      </c>
      <c r="K17" s="9">
        <v>-595.29852125322509</v>
      </c>
      <c r="L17" s="9">
        <v>-720.70058297611104</v>
      </c>
      <c r="M17" s="9">
        <v>-766.20279392016812</v>
      </c>
      <c r="N17" s="9">
        <v>-830.42174890587808</v>
      </c>
      <c r="O17" s="9">
        <v>-898.60000000000014</v>
      </c>
      <c r="P17" s="9">
        <v>-967.02308128153288</v>
      </c>
      <c r="Q17" s="9">
        <v>-1033.9249265939191</v>
      </c>
      <c r="R17" s="9">
        <v>-1101.5953510909644</v>
      </c>
      <c r="S17" s="9">
        <v>-1195.2898472160564</v>
      </c>
      <c r="T17" s="9">
        <v>-922.33270324809064</v>
      </c>
      <c r="U17" s="9">
        <v>-807.26900000000001</v>
      </c>
      <c r="V17" s="9">
        <v>-738.07100000000014</v>
      </c>
      <c r="W17" s="9">
        <v>-651.10863907940848</v>
      </c>
      <c r="X17" s="9">
        <v>-203.82960925239132</v>
      </c>
      <c r="Y17" s="9">
        <v>-196.23363093192808</v>
      </c>
      <c r="Z17" s="9">
        <v>-357.45618109021291</v>
      </c>
      <c r="AA17" s="9">
        <v>-477.16911700000003</v>
      </c>
      <c r="AB17" s="9">
        <v>-522.32107870000004</v>
      </c>
      <c r="AC17" s="9">
        <v>-715.45585971041123</v>
      </c>
    </row>
    <row r="18" spans="1:30" ht="15" customHeight="1" x14ac:dyDescent="0.3">
      <c r="A18" s="8" t="s">
        <v>11</v>
      </c>
      <c r="B18" s="9">
        <v>-237.31326957496066</v>
      </c>
      <c r="C18" s="9">
        <v>-235.42111059896988</v>
      </c>
      <c r="D18" s="9">
        <v>-139.37731437340116</v>
      </c>
      <c r="E18" s="9">
        <v>-127.7651190717538</v>
      </c>
      <c r="F18" s="9">
        <v>-118.14070270118447</v>
      </c>
      <c r="G18" s="9">
        <v>-157.80710160552806</v>
      </c>
      <c r="H18" s="9">
        <v>-262.33456604394968</v>
      </c>
      <c r="I18" s="9">
        <v>-334.01886714876099</v>
      </c>
      <c r="J18" s="9">
        <v>-296.55591177983661</v>
      </c>
      <c r="K18" s="9">
        <v>-333.35067470494033</v>
      </c>
      <c r="L18" s="9">
        <v>-242.1210374044565</v>
      </c>
      <c r="M18" s="9">
        <v>-350.89385639671758</v>
      </c>
      <c r="N18" s="9">
        <v>-335.6566288377619</v>
      </c>
      <c r="O18" s="9">
        <v>-335.79000000000008</v>
      </c>
      <c r="P18" s="9">
        <v>-352.82074627301444</v>
      </c>
      <c r="Q18" s="9">
        <v>-323.87238474730799</v>
      </c>
      <c r="R18" s="9">
        <v>-411.71587507371976</v>
      </c>
      <c r="S18" s="9">
        <v>-397.50440888793588</v>
      </c>
      <c r="T18" s="9">
        <v>-367.16340887056958</v>
      </c>
      <c r="U18" s="9">
        <v>-436.87648678596867</v>
      </c>
      <c r="V18" s="9">
        <v>-578.15788629274618</v>
      </c>
      <c r="W18" s="9">
        <v>-453.85381797728439</v>
      </c>
      <c r="X18" s="9">
        <v>-508.15457364304763</v>
      </c>
      <c r="Y18" s="9">
        <v>-604.37121528630291</v>
      </c>
      <c r="Z18" s="9">
        <v>-729.51941382610323</v>
      </c>
      <c r="AA18" s="9">
        <v>-592.32658300982882</v>
      </c>
      <c r="AB18" s="9">
        <v>-860.85587789583337</v>
      </c>
      <c r="AC18" s="9">
        <v>-1059.0526741263043</v>
      </c>
    </row>
    <row r="19" spans="1:30" s="1" customFormat="1" ht="15" customHeight="1" x14ac:dyDescent="0.3">
      <c r="A19" s="6" t="s">
        <v>13</v>
      </c>
      <c r="B19" s="7">
        <v>-434.05572160998781</v>
      </c>
      <c r="C19" s="7">
        <v>-194.75534658206209</v>
      </c>
      <c r="D19" s="7">
        <v>-55.056302986157107</v>
      </c>
      <c r="E19" s="7">
        <v>266.05182480069232</v>
      </c>
      <c r="F19" s="7">
        <v>287.5984796430364</v>
      </c>
      <c r="G19" s="7">
        <v>222.06230371015022</v>
      </c>
      <c r="H19" s="7">
        <v>158.91459792740261</v>
      </c>
      <c r="I19" s="7">
        <v>61.836174370605704</v>
      </c>
      <c r="J19" s="7">
        <v>278.72312659495333</v>
      </c>
      <c r="K19" s="7">
        <v>462.02587778025031</v>
      </c>
      <c r="L19" s="7">
        <v>336.92206527636267</v>
      </c>
      <c r="M19" s="7">
        <v>132.66927385123336</v>
      </c>
      <c r="N19" s="7">
        <v>156.8674431486611</v>
      </c>
      <c r="O19" s="7">
        <v>92.244999999999891</v>
      </c>
      <c r="P19" s="7">
        <v>427.53021345933166</v>
      </c>
      <c r="Q19" s="7">
        <v>713.17568231376436</v>
      </c>
      <c r="R19" s="7">
        <v>747.69229286141535</v>
      </c>
      <c r="S19" s="7">
        <v>816.50833166812572</v>
      </c>
      <c r="T19" s="7">
        <v>1578.7294069275513</v>
      </c>
      <c r="U19" s="7">
        <v>1830.5169369440773</v>
      </c>
      <c r="V19" s="7">
        <v>2088.9227569241884</v>
      </c>
      <c r="W19" s="7">
        <v>2492.5313226721278</v>
      </c>
      <c r="X19" s="7">
        <v>864.73820155752901</v>
      </c>
      <c r="Y19" s="7">
        <v>1510.713959482792</v>
      </c>
      <c r="Z19" s="7">
        <v>2296.5983234101409</v>
      </c>
      <c r="AA19" s="7">
        <v>3835.852457418463</v>
      </c>
      <c r="AB19" s="7">
        <v>4051.7287227891784</v>
      </c>
      <c r="AC19" s="7">
        <v>4234.9158602687512</v>
      </c>
      <c r="AD19" s="3"/>
    </row>
    <row r="20" spans="1:30" s="1" customFormat="1" ht="15" customHeight="1" x14ac:dyDescent="0.3">
      <c r="A20" s="6" t="s">
        <v>14</v>
      </c>
      <c r="B20" s="7">
        <v>-1180.1156106199878</v>
      </c>
      <c r="C20" s="7">
        <v>-1008.6518299516625</v>
      </c>
      <c r="D20" s="7">
        <v>-689.01448110724903</v>
      </c>
      <c r="E20" s="7">
        <v>-442.98395959305287</v>
      </c>
      <c r="F20" s="7">
        <v>-244.16060707436793</v>
      </c>
      <c r="G20" s="7">
        <v>-490.54990085554095</v>
      </c>
      <c r="H20" s="7">
        <v>-842.28744209288652</v>
      </c>
      <c r="I20" s="7">
        <v>-1233.237686557803</v>
      </c>
      <c r="J20" s="7">
        <v>-1541.5200068871277</v>
      </c>
      <c r="K20" s="7">
        <v>-2172.0537002872634</v>
      </c>
      <c r="L20" s="7">
        <v>-3096.5904809910244</v>
      </c>
      <c r="M20" s="7">
        <v>-2413.3709714294232</v>
      </c>
      <c r="N20" s="7">
        <v>-2684.3699991861035</v>
      </c>
      <c r="O20" s="7">
        <v>-4637.3384554774502</v>
      </c>
      <c r="P20" s="7">
        <v>-4002.3889408588161</v>
      </c>
      <c r="Q20" s="7">
        <v>-5057.8765662048481</v>
      </c>
      <c r="R20" s="7">
        <v>-4934.3185225988691</v>
      </c>
      <c r="S20" s="7">
        <v>-2374.0272260651554</v>
      </c>
      <c r="T20" s="7">
        <v>-643.14739561081115</v>
      </c>
      <c r="U20" s="7">
        <v>-951.7702410003667</v>
      </c>
      <c r="V20" s="7">
        <v>-2138.0277892461227</v>
      </c>
      <c r="W20" s="7">
        <v>-745.03453976694482</v>
      </c>
      <c r="X20" s="7">
        <v>-595.2379021994243</v>
      </c>
      <c r="Y20" s="7">
        <v>-1736.4069716112401</v>
      </c>
      <c r="Z20" s="7">
        <v>-4688.2885956316568</v>
      </c>
      <c r="AA20" s="7">
        <v>-2196.4965125780463</v>
      </c>
      <c r="AB20" s="7">
        <v>-1022.2681584099018</v>
      </c>
      <c r="AC20" s="7">
        <v>-289.91166232618889</v>
      </c>
      <c r="AD20" s="3"/>
    </row>
    <row r="21" spans="1:30" s="8" customFormat="1" ht="15" customHeight="1" x14ac:dyDescent="0.3">
      <c r="A21" s="8" t="s">
        <v>15</v>
      </c>
      <c r="B21" s="10">
        <v>42.426000000000002</v>
      </c>
      <c r="C21" s="10">
        <v>32.381922071562151</v>
      </c>
      <c r="D21" s="10">
        <v>52.549424999999999</v>
      </c>
      <c r="E21" s="10">
        <v>55.30299999999999</v>
      </c>
      <c r="F21" s="10">
        <v>67.930719999999994</v>
      </c>
      <c r="G21" s="10">
        <v>87.092900000000014</v>
      </c>
      <c r="H21" s="10">
        <v>81.757381423333328</v>
      </c>
      <c r="I21" s="10">
        <v>80.921587111111108</v>
      </c>
      <c r="J21" s="10">
        <v>80.31233369930041</v>
      </c>
      <c r="K21" s="10">
        <v>107.31798546555558</v>
      </c>
      <c r="L21" s="10">
        <v>122.67755515074074</v>
      </c>
      <c r="M21" s="10">
        <v>161.13629679566679</v>
      </c>
      <c r="N21" s="10">
        <v>159.47409858555557</v>
      </c>
      <c r="O21" s="10">
        <v>184.2</v>
      </c>
      <c r="P21" s="10">
        <v>131.05335748424008</v>
      </c>
      <c r="Q21" s="10">
        <v>130.09608815203822</v>
      </c>
      <c r="R21" s="10">
        <v>118.36609441380952</v>
      </c>
      <c r="S21" s="10">
        <v>110.2801317188185</v>
      </c>
      <c r="T21" s="10">
        <v>98.53035447474474</v>
      </c>
      <c r="U21" s="10">
        <v>125.3470428535837</v>
      </c>
      <c r="V21" s="10">
        <v>155.94107012067224</v>
      </c>
      <c r="W21" s="10">
        <v>212.4498822505482</v>
      </c>
      <c r="X21" s="10">
        <v>111.18949335487824</v>
      </c>
      <c r="Y21" s="10">
        <v>102.54098389538937</v>
      </c>
      <c r="Z21" s="10">
        <v>183.91120244739062</v>
      </c>
      <c r="AA21" s="10">
        <v>301.17129830542427</v>
      </c>
      <c r="AB21" s="10">
        <v>311.73402736883588</v>
      </c>
      <c r="AC21" s="10">
        <v>306.20138810913977</v>
      </c>
      <c r="AD21" s="3"/>
    </row>
    <row r="22" spans="1:30" ht="15" customHeight="1" x14ac:dyDescent="0.3">
      <c r="A22" s="8" t="s">
        <v>16</v>
      </c>
      <c r="B22" s="9">
        <v>32.991</v>
      </c>
      <c r="C22" s="9">
        <v>31.058</v>
      </c>
      <c r="D22" s="9">
        <v>44.509425</v>
      </c>
      <c r="E22" s="9">
        <v>45.364000000000004</v>
      </c>
      <c r="F22" s="9">
        <v>60.945070000000008</v>
      </c>
      <c r="G22" s="9">
        <v>80.0929</v>
      </c>
      <c r="H22" s="9">
        <v>73.733581423333334</v>
      </c>
      <c r="I22" s="9">
        <v>70.681187111111115</v>
      </c>
      <c r="J22" s="9">
        <v>73.924420699300427</v>
      </c>
      <c r="K22" s="9">
        <v>101.29567896555557</v>
      </c>
      <c r="L22" s="9">
        <v>113.35807615074073</v>
      </c>
      <c r="M22" s="9">
        <v>149.74525979566678</v>
      </c>
      <c r="N22" s="9">
        <v>147.82905098555557</v>
      </c>
      <c r="O22" s="9">
        <v>159.80000000000001</v>
      </c>
      <c r="P22" s="9">
        <v>109.61489452127711</v>
      </c>
      <c r="Q22" s="9">
        <v>99.903593152038212</v>
      </c>
      <c r="R22" s="9">
        <v>86.490294413809522</v>
      </c>
      <c r="S22" s="9">
        <v>87.817246163262951</v>
      </c>
      <c r="T22" s="9">
        <v>67.553354474744751</v>
      </c>
      <c r="U22" s="9">
        <v>86.067209520250358</v>
      </c>
      <c r="V22" s="9">
        <v>108.51095990144184</v>
      </c>
      <c r="W22" s="9">
        <v>150.36259555644665</v>
      </c>
      <c r="X22" s="9">
        <v>97.728155477964876</v>
      </c>
      <c r="Y22" s="9">
        <v>79.518924324258919</v>
      </c>
      <c r="Z22" s="9">
        <v>120.31786514543685</v>
      </c>
      <c r="AA22" s="9">
        <v>213.25302848061864</v>
      </c>
      <c r="AB22" s="9">
        <v>226.72901683181868</v>
      </c>
      <c r="AC22" s="9">
        <v>216.97183920580648</v>
      </c>
    </row>
    <row r="23" spans="1:30" ht="15" customHeight="1" x14ac:dyDescent="0.3">
      <c r="A23" s="8" t="s">
        <v>17</v>
      </c>
      <c r="B23" s="9">
        <v>11.435</v>
      </c>
      <c r="C23" s="9">
        <v>7.22</v>
      </c>
      <c r="D23" s="9">
        <v>8.0400000000000009</v>
      </c>
      <c r="E23" s="9">
        <v>9.9529999999999994</v>
      </c>
      <c r="F23" s="9">
        <v>7</v>
      </c>
      <c r="G23" s="9">
        <v>7</v>
      </c>
      <c r="H23" s="9">
        <v>8.0237999999999996</v>
      </c>
      <c r="I23" s="9">
        <v>10.240400000000001</v>
      </c>
      <c r="J23" s="9">
        <v>6.3879130000000002</v>
      </c>
      <c r="K23" s="9">
        <v>6.0223065000000009</v>
      </c>
      <c r="L23" s="9">
        <v>9.3194790000000012</v>
      </c>
      <c r="M23" s="9">
        <v>11.391037000000001</v>
      </c>
      <c r="N23" s="9">
        <v>11.645047599999998</v>
      </c>
      <c r="O23" s="9">
        <v>24.4</v>
      </c>
      <c r="P23" s="9">
        <v>21.438462962962962</v>
      </c>
      <c r="Q23" s="9">
        <v>30.192495000000001</v>
      </c>
      <c r="R23" s="9">
        <v>31.875799999999998</v>
      </c>
      <c r="S23" s="9">
        <v>22.462885555555555</v>
      </c>
      <c r="T23" s="9">
        <v>30.977000000000004</v>
      </c>
      <c r="U23" s="9">
        <v>39.279833333333329</v>
      </c>
      <c r="V23" s="9">
        <v>47.430110219230372</v>
      </c>
      <c r="W23" s="9">
        <v>62.087286694101508</v>
      </c>
      <c r="X23" s="9">
        <v>13.461337876913362</v>
      </c>
      <c r="Y23" s="9">
        <v>23.022059571130455</v>
      </c>
      <c r="Z23" s="9">
        <v>63.593337301953781</v>
      </c>
      <c r="AA23" s="9">
        <v>87.918269824805634</v>
      </c>
      <c r="AB23" s="9">
        <v>85.005010537017228</v>
      </c>
      <c r="AC23" s="9">
        <v>89.229548903333324</v>
      </c>
    </row>
    <row r="24" spans="1:30" s="8" customFormat="1" ht="15" customHeight="1" x14ac:dyDescent="0.3">
      <c r="A24" s="8" t="s">
        <v>18</v>
      </c>
      <c r="B24" s="10">
        <v>-147.67525000000001</v>
      </c>
      <c r="C24" s="10">
        <v>-194.61377140333335</v>
      </c>
      <c r="D24" s="10">
        <v>-167.52097502000001</v>
      </c>
      <c r="E24" s="10">
        <v>-369.16631096000003</v>
      </c>
      <c r="F24" s="10">
        <v>-149.62079556</v>
      </c>
      <c r="G24" s="10">
        <v>-259.20432800000003</v>
      </c>
      <c r="H24" s="10">
        <v>-278.03166887318798</v>
      </c>
      <c r="I24" s="10">
        <v>-401.13305459946559</v>
      </c>
      <c r="J24" s="10">
        <v>-77.479568536023862</v>
      </c>
      <c r="K24" s="10">
        <v>-365.27254050371926</v>
      </c>
      <c r="L24" s="10">
        <v>-412.03100154113042</v>
      </c>
      <c r="M24" s="10">
        <v>-425.73999574396413</v>
      </c>
      <c r="N24" s="10">
        <v>-737.65095732955683</v>
      </c>
      <c r="O24" s="10">
        <v>-829.9742148080411</v>
      </c>
      <c r="P24" s="10">
        <v>-705.09457116157932</v>
      </c>
      <c r="Q24" s="10">
        <v>-835.83695044832564</v>
      </c>
      <c r="R24" s="10">
        <v>-647.85077172976139</v>
      </c>
      <c r="S24" s="10">
        <v>-834.5623738078823</v>
      </c>
      <c r="T24" s="10">
        <v>-1055.5775353502684</v>
      </c>
      <c r="U24" s="10">
        <v>-1061.0177181990789</v>
      </c>
      <c r="V24" s="10">
        <v>-795.18895176016724</v>
      </c>
      <c r="W24" s="10">
        <v>-1226.1551949178854</v>
      </c>
      <c r="X24" s="10">
        <v>-1375.7338054871855</v>
      </c>
      <c r="Y24" s="10">
        <v>-1294.1517765229958</v>
      </c>
      <c r="Z24" s="10">
        <v>-1577.1282061493071</v>
      </c>
      <c r="AA24" s="10">
        <v>-1797.7411294139681</v>
      </c>
      <c r="AB24" s="10">
        <v>-2183.550045189807</v>
      </c>
      <c r="AC24" s="10">
        <v>-2474.6607918906652</v>
      </c>
      <c r="AD24" s="3"/>
    </row>
    <row r="25" spans="1:30" ht="15" customHeight="1" x14ac:dyDescent="0.3">
      <c r="A25" s="8" t="s">
        <v>16</v>
      </c>
      <c r="B25" s="9">
        <v>-131.15</v>
      </c>
      <c r="C25" s="9">
        <v>-179.17227140333335</v>
      </c>
      <c r="D25" s="9">
        <v>-147.18147502000002</v>
      </c>
      <c r="E25" s="9">
        <v>-347.09141096000002</v>
      </c>
      <c r="F25" s="9">
        <v>-128.52915806000001</v>
      </c>
      <c r="G25" s="9">
        <v>-236.81182800000002</v>
      </c>
      <c r="H25" s="9">
        <v>-250.02526788</v>
      </c>
      <c r="I25" s="9">
        <v>-376.22041478</v>
      </c>
      <c r="J25" s="9">
        <v>-54.062899229999992</v>
      </c>
      <c r="K25" s="9">
        <v>-336.19190840571923</v>
      </c>
      <c r="L25" s="9">
        <v>-384.11626244447706</v>
      </c>
      <c r="M25" s="9">
        <v>-385.94932451487614</v>
      </c>
      <c r="N25" s="9">
        <v>-693.65131187370002</v>
      </c>
      <c r="O25" s="9">
        <v>-789.27421480804094</v>
      </c>
      <c r="P25" s="9">
        <v>-648.14062680553764</v>
      </c>
      <c r="Q25" s="9">
        <v>-767.88789178057561</v>
      </c>
      <c r="R25" s="9">
        <v>-598.70897081951148</v>
      </c>
      <c r="S25" s="9">
        <v>-801.31518360818779</v>
      </c>
      <c r="T25" s="9">
        <v>-1009.4608686836018</v>
      </c>
      <c r="U25" s="9">
        <v>-1008.0424043844291</v>
      </c>
      <c r="V25" s="9">
        <v>-757.59338954575037</v>
      </c>
      <c r="W25" s="9">
        <v>-1188.2726069437031</v>
      </c>
      <c r="X25" s="9">
        <v>-1340.8442388535009</v>
      </c>
      <c r="Y25" s="9">
        <v>-1258.3114698126292</v>
      </c>
      <c r="Z25" s="9">
        <v>-1532.1394063101231</v>
      </c>
      <c r="AA25" s="9">
        <v>-1769.2095473446766</v>
      </c>
      <c r="AB25" s="9">
        <v>-2147.7112514107512</v>
      </c>
      <c r="AC25" s="9">
        <v>-2410.9597966802658</v>
      </c>
    </row>
    <row r="26" spans="1:30" ht="15" customHeight="1" x14ac:dyDescent="0.3">
      <c r="A26" s="11" t="s">
        <v>72</v>
      </c>
      <c r="B26" s="9">
        <v>-124.75</v>
      </c>
      <c r="C26" s="9">
        <v>-112.74333333333333</v>
      </c>
      <c r="D26" s="9">
        <v>-123.4</v>
      </c>
      <c r="E26" s="9">
        <v>-104.0459</v>
      </c>
      <c r="F26" s="9">
        <v>-59.972000000000001</v>
      </c>
      <c r="G26" s="9">
        <v>-119.53169999999999</v>
      </c>
      <c r="H26" s="9">
        <v>-72.377099999999999</v>
      </c>
      <c r="I26" s="9">
        <v>-56.934700000000007</v>
      </c>
      <c r="J26" s="9">
        <v>-27.769599999999997</v>
      </c>
      <c r="K26" s="9">
        <v>-26.040912205719231</v>
      </c>
      <c r="L26" s="9">
        <v>-65.32416767447711</v>
      </c>
      <c r="M26" s="9">
        <v>-46.149324514876099</v>
      </c>
      <c r="N26" s="9">
        <v>-40.299311873700006</v>
      </c>
      <c r="O26" s="9">
        <v>-56.73821480804105</v>
      </c>
      <c r="P26" s="9">
        <v>-84.146800049371777</v>
      </c>
      <c r="Q26" s="9">
        <v>-148.16241166830133</v>
      </c>
      <c r="R26" s="9">
        <v>-150.90808787798966</v>
      </c>
      <c r="S26" s="9">
        <v>-248.5704193204721</v>
      </c>
      <c r="T26" s="9">
        <v>-379.88454869677497</v>
      </c>
      <c r="U26" s="9">
        <v>-306.07901236045905</v>
      </c>
      <c r="V26" s="9">
        <v>-302.10000000000002</v>
      </c>
      <c r="W26" s="9">
        <v>-398.346006289358</v>
      </c>
      <c r="X26" s="9">
        <v>-383.65330132277427</v>
      </c>
      <c r="Y26" s="9">
        <v>-301.75391223726047</v>
      </c>
      <c r="Z26" s="9">
        <v>-407.22453666503344</v>
      </c>
      <c r="AA26" s="9">
        <v>-664.58828390822873</v>
      </c>
      <c r="AB26" s="9">
        <v>-805.94380029588797</v>
      </c>
      <c r="AC26" s="9">
        <v>-935.87490870236559</v>
      </c>
    </row>
    <row r="27" spans="1:30" ht="15" customHeight="1" x14ac:dyDescent="0.3">
      <c r="A27" s="8" t="s">
        <v>17</v>
      </c>
      <c r="B27" s="9">
        <v>-16.525250000000007</v>
      </c>
      <c r="C27" s="9">
        <v>-15.441500000000001</v>
      </c>
      <c r="D27" s="9">
        <v>-20.339499999999997</v>
      </c>
      <c r="E27" s="9">
        <v>-22.0749</v>
      </c>
      <c r="F27" s="9">
        <v>-21.091637499999997</v>
      </c>
      <c r="G27" s="9">
        <v>-22.392500000000002</v>
      </c>
      <c r="H27" s="9">
        <v>-28.00640099318796</v>
      </c>
      <c r="I27" s="9">
        <v>-24.912639819465603</v>
      </c>
      <c r="J27" s="9">
        <v>-23.416669306023866</v>
      </c>
      <c r="K27" s="9">
        <v>-29.080632098000002</v>
      </c>
      <c r="L27" s="9">
        <v>-27.914739096653335</v>
      </c>
      <c r="M27" s="9">
        <v>-39.790671229087998</v>
      </c>
      <c r="N27" s="9">
        <v>-43.999645455856999</v>
      </c>
      <c r="O27" s="9">
        <v>-40.699999999999996</v>
      </c>
      <c r="P27" s="9">
        <v>-56.953944356041674</v>
      </c>
      <c r="Q27" s="9">
        <v>-67.949058667749995</v>
      </c>
      <c r="R27" s="9">
        <v>-49.141800910250005</v>
      </c>
      <c r="S27" s="9">
        <v>-33.247190199694437</v>
      </c>
      <c r="T27" s="9">
        <v>-46.11666666666666</v>
      </c>
      <c r="U27" s="9">
        <v>-44.991999999999997</v>
      </c>
      <c r="V27" s="9">
        <v>-37.59556221441666</v>
      </c>
      <c r="W27" s="9">
        <v>-37.882587974182734</v>
      </c>
      <c r="X27" s="9">
        <v>-34.889566633684204</v>
      </c>
      <c r="Y27" s="9">
        <v>-35.840306710366796</v>
      </c>
      <c r="Z27" s="9">
        <v>-44.988799839183969</v>
      </c>
      <c r="AA27" s="9">
        <v>-28.531582069291474</v>
      </c>
      <c r="AB27" s="9">
        <v>-35.838793779055969</v>
      </c>
      <c r="AC27" s="9">
        <v>-63.700995210399498</v>
      </c>
    </row>
    <row r="28" spans="1:30" s="8" customFormat="1" ht="15" customHeight="1" x14ac:dyDescent="0.3">
      <c r="A28" s="8" t="s">
        <v>19</v>
      </c>
      <c r="B28" s="9">
        <v>-105.24925</v>
      </c>
      <c r="C28" s="9">
        <v>-162.2318493317712</v>
      </c>
      <c r="D28" s="10">
        <v>-114.97155002000001</v>
      </c>
      <c r="E28" s="10">
        <v>-313.86331096000004</v>
      </c>
      <c r="F28" s="10">
        <v>-81.690075560000011</v>
      </c>
      <c r="G28" s="10">
        <v>-172.11142800000002</v>
      </c>
      <c r="H28" s="10">
        <v>-196.27428744985465</v>
      </c>
      <c r="I28" s="10">
        <v>-320.21146748835451</v>
      </c>
      <c r="J28" s="10">
        <v>2.832765163276548</v>
      </c>
      <c r="K28" s="10">
        <v>-257.95455503816368</v>
      </c>
      <c r="L28" s="10">
        <v>-289.35344639038965</v>
      </c>
      <c r="M28" s="10">
        <v>-264.60369894829734</v>
      </c>
      <c r="N28" s="10">
        <v>-578.17685874400127</v>
      </c>
      <c r="O28" s="10">
        <v>-645.77421480804105</v>
      </c>
      <c r="P28" s="10">
        <v>-574.04121367733921</v>
      </c>
      <c r="Q28" s="10">
        <v>-705.74086229628745</v>
      </c>
      <c r="R28" s="10">
        <v>-529.4846773159519</v>
      </c>
      <c r="S28" s="10">
        <v>-724.28224208906386</v>
      </c>
      <c r="T28" s="10">
        <v>-957.04718087552362</v>
      </c>
      <c r="U28" s="10">
        <v>-935.67067534549517</v>
      </c>
      <c r="V28" s="10">
        <v>-639.24788163949506</v>
      </c>
      <c r="W28" s="10">
        <v>-1013.7053126673372</v>
      </c>
      <c r="X28" s="10">
        <v>-1264.5443121323071</v>
      </c>
      <c r="Y28" s="10">
        <v>-1191.6107926276063</v>
      </c>
      <c r="Z28" s="10">
        <v>-1393.2170037019164</v>
      </c>
      <c r="AA28" s="10">
        <v>-1496.5698311085439</v>
      </c>
      <c r="AB28" s="10">
        <v>-1871.816017820971</v>
      </c>
      <c r="AC28" s="10">
        <v>-2168.4594037815255</v>
      </c>
      <c r="AD28" s="3"/>
    </row>
    <row r="29" spans="1:30" s="1" customFormat="1" ht="15" customHeight="1" x14ac:dyDescent="0.3">
      <c r="A29" s="6" t="s">
        <v>20</v>
      </c>
      <c r="B29" s="7">
        <v>-1285.3648606199879</v>
      </c>
      <c r="C29" s="7">
        <v>-1170.8836792834338</v>
      </c>
      <c r="D29" s="7">
        <v>-803.98603112724902</v>
      </c>
      <c r="E29" s="7">
        <v>-756.84727055305291</v>
      </c>
      <c r="F29" s="7">
        <v>-325.85068263436796</v>
      </c>
      <c r="G29" s="7">
        <v>-662.661328855541</v>
      </c>
      <c r="H29" s="7">
        <v>-1038.5617295427412</v>
      </c>
      <c r="I29" s="7">
        <v>-1553.4491540461577</v>
      </c>
      <c r="J29" s="7">
        <v>-1538.6872417238512</v>
      </c>
      <c r="K29" s="7">
        <v>-2430.0082553254269</v>
      </c>
      <c r="L29" s="7">
        <v>-3385.9439273814141</v>
      </c>
      <c r="M29" s="7">
        <v>-2677.9746703777205</v>
      </c>
      <c r="N29" s="7">
        <v>-3262.546857930105</v>
      </c>
      <c r="O29" s="7">
        <v>-5283.1126702854908</v>
      </c>
      <c r="P29" s="7">
        <v>-4576.430154536155</v>
      </c>
      <c r="Q29" s="7">
        <v>-5763.6174285011357</v>
      </c>
      <c r="R29" s="7">
        <v>-5463.8031999148207</v>
      </c>
      <c r="S29" s="7">
        <v>-3098.3094681542188</v>
      </c>
      <c r="T29" s="7">
        <v>-1600.1945764863349</v>
      </c>
      <c r="U29" s="7">
        <v>-1879.4125262155876</v>
      </c>
      <c r="V29" s="7">
        <v>-2777.2756708856177</v>
      </c>
      <c r="W29" s="7">
        <v>-1758.7398524342825</v>
      </c>
      <c r="X29" s="7">
        <v>-1859.782214331731</v>
      </c>
      <c r="Y29" s="7">
        <v>-2928.0177642388467</v>
      </c>
      <c r="Z29" s="7">
        <v>-6081.5055993335736</v>
      </c>
      <c r="AA29" s="7">
        <v>-3693.0663436865902</v>
      </c>
      <c r="AB29" s="7">
        <v>-2894.0841762308728</v>
      </c>
      <c r="AC29" s="7">
        <v>-2458.3710661077143</v>
      </c>
      <c r="AD29" s="3"/>
    </row>
    <row r="30" spans="1:30" ht="15" customHeight="1" x14ac:dyDescent="0.3">
      <c r="A30" s="8" t="s">
        <v>22</v>
      </c>
      <c r="B30" s="10">
        <v>193.624</v>
      </c>
      <c r="C30" s="10">
        <v>223.45932345312502</v>
      </c>
      <c r="D30" s="10">
        <v>268.21749999999997</v>
      </c>
      <c r="E30" s="10">
        <v>279.58488780551937</v>
      </c>
      <c r="F30" s="10">
        <v>357.16000000000008</v>
      </c>
      <c r="G30" s="10">
        <v>588.2162954568131</v>
      </c>
      <c r="H30" s="10">
        <v>672.32587236797031</v>
      </c>
      <c r="I30" s="10">
        <v>563.82389999999998</v>
      </c>
      <c r="J30" s="10">
        <v>661.67320053007711</v>
      </c>
      <c r="K30" s="10">
        <v>831.27609137244542</v>
      </c>
      <c r="L30" s="10">
        <v>936.8338552883713</v>
      </c>
      <c r="M30" s="10">
        <v>965.39870176530121</v>
      </c>
      <c r="N30" s="10">
        <v>1133.9426304279223</v>
      </c>
      <c r="O30" s="10">
        <v>1005.6175482214196</v>
      </c>
      <c r="P30" s="10">
        <v>913.64037912726167</v>
      </c>
      <c r="Q30" s="10">
        <v>838.06309886391796</v>
      </c>
      <c r="R30" s="10">
        <v>535.54779351095863</v>
      </c>
      <c r="S30" s="10">
        <v>562.59103256411663</v>
      </c>
      <c r="T30" s="10">
        <v>453.7006582366742</v>
      </c>
      <c r="U30" s="10">
        <v>485.45556463571597</v>
      </c>
      <c r="V30" s="10">
        <v>535.78655983238275</v>
      </c>
      <c r="W30" s="10">
        <v>474.9261226528514</v>
      </c>
      <c r="X30" s="10">
        <v>453.92372308573891</v>
      </c>
      <c r="Y30" s="10">
        <v>640.13298221984473</v>
      </c>
      <c r="Z30" s="10">
        <v>716.5125442926834</v>
      </c>
      <c r="AA30" s="10">
        <v>1280.9327501868738</v>
      </c>
      <c r="AB30" s="10">
        <v>1177.428153412583</v>
      </c>
      <c r="AC30" s="10">
        <v>1058.5111256333198</v>
      </c>
    </row>
    <row r="31" spans="1:30" ht="15" customHeight="1" x14ac:dyDescent="0.3">
      <c r="A31" s="8" t="s">
        <v>23</v>
      </c>
      <c r="B31" s="9">
        <v>160.41400000000002</v>
      </c>
      <c r="C31" s="9">
        <v>172.31</v>
      </c>
      <c r="D31" s="9">
        <v>218.27999999999997</v>
      </c>
      <c r="E31" s="9">
        <v>223.2</v>
      </c>
      <c r="F31" s="9">
        <v>306.96000000000004</v>
      </c>
      <c r="G31" s="9">
        <v>521.63</v>
      </c>
      <c r="H31" s="9">
        <v>600.21100000000001</v>
      </c>
      <c r="I31" s="9">
        <v>478.39800000000002</v>
      </c>
      <c r="J31" s="9">
        <v>566.78043853007716</v>
      </c>
      <c r="K31" s="9">
        <v>646.27067034908544</v>
      </c>
      <c r="L31" s="9">
        <v>611.97102645680047</v>
      </c>
      <c r="M31" s="9">
        <v>664.14470071000005</v>
      </c>
      <c r="N31" s="9">
        <v>801.8910253900001</v>
      </c>
      <c r="O31" s="9">
        <v>620.45418200999995</v>
      </c>
      <c r="P31" s="9">
        <v>544.93995398499999</v>
      </c>
      <c r="Q31" s="9">
        <v>486.3248096800001</v>
      </c>
      <c r="R31" s="9">
        <v>177.93842451000003</v>
      </c>
      <c r="S31" s="9">
        <v>197.28514292999998</v>
      </c>
      <c r="T31" s="9">
        <v>82.146199889999991</v>
      </c>
      <c r="U31" s="9">
        <v>122.1006762</v>
      </c>
      <c r="V31" s="9">
        <v>170.30659202000001</v>
      </c>
      <c r="W31" s="9">
        <v>103.51359594</v>
      </c>
      <c r="X31" s="9">
        <v>141.22433319999999</v>
      </c>
      <c r="Y31" s="9">
        <v>104.72792776999999</v>
      </c>
      <c r="Z31" s="9">
        <v>76.353106870000005</v>
      </c>
      <c r="AA31" s="9">
        <v>130.951571363422</v>
      </c>
      <c r="AB31" s="9">
        <v>139.17324480439999</v>
      </c>
      <c r="AC31" s="9">
        <v>19.706998464656518</v>
      </c>
    </row>
    <row r="32" spans="1:30" ht="15" customHeight="1" x14ac:dyDescent="0.3">
      <c r="A32" s="8" t="s">
        <v>24</v>
      </c>
      <c r="B32" s="9">
        <v>0</v>
      </c>
      <c r="C32" s="9">
        <v>0</v>
      </c>
      <c r="D32" s="9">
        <v>40.580000000000005</v>
      </c>
      <c r="E32" s="9">
        <v>71.299999999999983</v>
      </c>
      <c r="F32" s="9">
        <v>68.81</v>
      </c>
      <c r="G32" s="9">
        <v>68.150000000000006</v>
      </c>
      <c r="H32" s="9">
        <v>73.728000000000009</v>
      </c>
      <c r="I32" s="9">
        <v>75.727000000000004</v>
      </c>
      <c r="J32" s="9">
        <v>42.108517630000001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</row>
    <row r="33" spans="1:30" ht="15" customHeight="1" x14ac:dyDescent="0.3">
      <c r="A33" s="8" t="s">
        <v>25</v>
      </c>
      <c r="B33" s="9">
        <v>33.209999999999987</v>
      </c>
      <c r="C33" s="9">
        <v>51.149323453125014</v>
      </c>
      <c r="D33" s="9">
        <v>49.937500000000007</v>
      </c>
      <c r="E33" s="9">
        <v>56.384887805519362</v>
      </c>
      <c r="F33" s="9">
        <v>50.200000000000017</v>
      </c>
      <c r="G33" s="9">
        <v>66.586295456813147</v>
      </c>
      <c r="H33" s="9">
        <v>72.114872367970278</v>
      </c>
      <c r="I33" s="9">
        <v>85.425899999999984</v>
      </c>
      <c r="J33" s="9">
        <v>94.892762000000005</v>
      </c>
      <c r="K33" s="9">
        <v>185.00542102335999</v>
      </c>
      <c r="L33" s="9">
        <v>324.86282883157082</v>
      </c>
      <c r="M33" s="9">
        <v>301.25400105530116</v>
      </c>
      <c r="N33" s="9">
        <v>332.05160503792223</v>
      </c>
      <c r="O33" s="9">
        <v>385.16336621141971</v>
      </c>
      <c r="P33" s="9">
        <v>368.70042514226174</v>
      </c>
      <c r="Q33" s="9">
        <v>351.73828918391786</v>
      </c>
      <c r="R33" s="9">
        <v>357.60936900095857</v>
      </c>
      <c r="S33" s="9">
        <v>365.30588963411662</v>
      </c>
      <c r="T33" s="9">
        <v>371.55445834667421</v>
      </c>
      <c r="U33" s="9">
        <v>363.35488843571596</v>
      </c>
      <c r="V33" s="9">
        <v>365.47996781238271</v>
      </c>
      <c r="W33" s="9">
        <v>371.41252671285139</v>
      </c>
      <c r="X33" s="9">
        <v>312.69938988573892</v>
      </c>
      <c r="Y33" s="9">
        <v>535.40505444984478</v>
      </c>
      <c r="Z33" s="9">
        <v>640.15943742268303</v>
      </c>
      <c r="AA33" s="9">
        <v>1149.9811788234517</v>
      </c>
      <c r="AB33" s="9">
        <v>1038.2549086081831</v>
      </c>
      <c r="AC33" s="9">
        <v>1038.8041271686634</v>
      </c>
    </row>
    <row r="34" spans="1:30" ht="15" customHeight="1" x14ac:dyDescent="0.3">
      <c r="A34" s="12" t="s">
        <v>70</v>
      </c>
      <c r="B34" s="9">
        <v>33.209999999999987</v>
      </c>
      <c r="C34" s="9">
        <v>51.149323453125014</v>
      </c>
      <c r="D34" s="9">
        <v>49.937500000000007</v>
      </c>
      <c r="E34" s="9">
        <v>56.384887805519362</v>
      </c>
      <c r="F34" s="9">
        <v>50.200000000000017</v>
      </c>
      <c r="G34" s="9">
        <v>66.586295456813147</v>
      </c>
      <c r="H34" s="9">
        <v>72.114872367970278</v>
      </c>
      <c r="I34" s="9">
        <v>85.425899999999984</v>
      </c>
      <c r="J34" s="9">
        <v>94.892762000000005</v>
      </c>
      <c r="K34" s="9">
        <v>185.00542102335999</v>
      </c>
      <c r="L34" s="9">
        <v>324.86282883157082</v>
      </c>
      <c r="M34" s="9">
        <v>301.25400105530116</v>
      </c>
      <c r="N34" s="9">
        <v>332.05160503792223</v>
      </c>
      <c r="O34" s="9">
        <v>385.16336621141971</v>
      </c>
      <c r="P34" s="9">
        <v>368.70042514226174</v>
      </c>
      <c r="Q34" s="9">
        <v>351.73828918391786</v>
      </c>
      <c r="R34" s="9">
        <v>357.60936900095857</v>
      </c>
      <c r="S34" s="9">
        <v>365.30588963411662</v>
      </c>
      <c r="T34" s="9">
        <v>371.55445834667421</v>
      </c>
      <c r="U34" s="9">
        <v>363.35488843571596</v>
      </c>
      <c r="V34" s="9">
        <v>365.47996781238271</v>
      </c>
      <c r="W34" s="9">
        <v>371.41252671285139</v>
      </c>
      <c r="X34" s="9">
        <v>312.69938988573892</v>
      </c>
      <c r="Y34" s="9">
        <v>535.40505444984478</v>
      </c>
      <c r="Z34" s="9">
        <v>640.15943742268303</v>
      </c>
      <c r="AA34" s="9">
        <v>1149.9811788234517</v>
      </c>
      <c r="AB34" s="9">
        <v>1038.2549086081831</v>
      </c>
      <c r="AC34" s="9">
        <v>1038.8041271686634</v>
      </c>
    </row>
    <row r="35" spans="1:30" ht="15" customHeight="1" x14ac:dyDescent="0.3">
      <c r="A35" s="8" t="s">
        <v>26</v>
      </c>
      <c r="B35" s="9">
        <v>-31.817500000000003</v>
      </c>
      <c r="C35" s="9">
        <v>-117.47199999999999</v>
      </c>
      <c r="D35" s="9">
        <v>-78.463999999999999</v>
      </c>
      <c r="E35" s="9">
        <v>-79.503999999999991</v>
      </c>
      <c r="F35" s="9">
        <v>-61.300000000000004</v>
      </c>
      <c r="G35" s="9">
        <v>-63.264000000000003</v>
      </c>
      <c r="H35" s="9">
        <v>-65.021919119085652</v>
      </c>
      <c r="I35" s="9">
        <v>-67.547655555555551</v>
      </c>
      <c r="J35" s="9">
        <v>-65.941764603146027</v>
      </c>
      <c r="K35" s="9">
        <v>-72.464757457280101</v>
      </c>
      <c r="L35" s="9">
        <v>-79.580269125330815</v>
      </c>
      <c r="M35" s="9">
        <v>-68.446096210914334</v>
      </c>
      <c r="N35" s="9">
        <v>-79.024026210914343</v>
      </c>
      <c r="O35" s="9">
        <v>-92.7</v>
      </c>
      <c r="P35" s="9">
        <v>-105.4487267022222</v>
      </c>
      <c r="Q35" s="9">
        <v>-61.754852657999997</v>
      </c>
      <c r="R35" s="9">
        <v>-58.180462379999994</v>
      </c>
      <c r="S35" s="9">
        <v>-80.157634605416661</v>
      </c>
      <c r="T35" s="9">
        <v>-69.988625999047883</v>
      </c>
      <c r="U35" s="9">
        <v>-83.177231074026437</v>
      </c>
      <c r="V35" s="9">
        <v>-67.25492928476244</v>
      </c>
      <c r="W35" s="9">
        <v>-56.410827955504708</v>
      </c>
      <c r="X35" s="9">
        <v>-52.680895209920529</v>
      </c>
      <c r="Y35" s="9">
        <v>-86.397909230712685</v>
      </c>
      <c r="Z35" s="9">
        <v>-117.22338037239075</v>
      </c>
      <c r="AA35" s="9">
        <v>-548.4466569162206</v>
      </c>
      <c r="AB35" s="9">
        <v>-647.50745774419772</v>
      </c>
      <c r="AC35" s="9">
        <v>-678.41905344115423</v>
      </c>
      <c r="AD35" s="1"/>
    </row>
    <row r="36" spans="1:30" s="1" customFormat="1" ht="15" customHeight="1" x14ac:dyDescent="0.3">
      <c r="A36" s="6" t="s">
        <v>21</v>
      </c>
      <c r="B36" s="9">
        <v>161.8065</v>
      </c>
      <c r="C36" s="9">
        <v>105.98732345312503</v>
      </c>
      <c r="D36" s="9">
        <v>189.75349999999997</v>
      </c>
      <c r="E36" s="9">
        <v>200.08088780551938</v>
      </c>
      <c r="F36" s="9">
        <v>295.86000000000007</v>
      </c>
      <c r="G36" s="9">
        <v>524.95229545681309</v>
      </c>
      <c r="H36" s="9">
        <v>607.30395324888468</v>
      </c>
      <c r="I36" s="9">
        <v>496.27624444444444</v>
      </c>
      <c r="J36" s="9">
        <v>595.73143592693111</v>
      </c>
      <c r="K36" s="9">
        <v>758.81133391516528</v>
      </c>
      <c r="L36" s="9">
        <v>857.2535861630405</v>
      </c>
      <c r="M36" s="9">
        <v>896.95260555438688</v>
      </c>
      <c r="N36" s="9">
        <v>1054.9186042170079</v>
      </c>
      <c r="O36" s="9">
        <v>912.91754822141957</v>
      </c>
      <c r="P36" s="9">
        <v>808.19165242503948</v>
      </c>
      <c r="Q36" s="9">
        <v>776.30824620591795</v>
      </c>
      <c r="R36" s="9">
        <v>477.36733113095863</v>
      </c>
      <c r="S36" s="9">
        <v>482.43339795869997</v>
      </c>
      <c r="T36" s="9">
        <v>383.71203223762632</v>
      </c>
      <c r="U36" s="9">
        <v>402.27833356168952</v>
      </c>
      <c r="V36" s="9">
        <v>468.5316305476203</v>
      </c>
      <c r="W36" s="9">
        <v>418.51529469734669</v>
      </c>
      <c r="X36" s="9">
        <v>401.24282787581836</v>
      </c>
      <c r="Y36" s="9">
        <f>Y30+Y35</f>
        <v>553.73507298913205</v>
      </c>
      <c r="Z36" s="9">
        <f t="shared" ref="Z36:AA36" si="0">Z30+Z35</f>
        <v>599.28916392029259</v>
      </c>
      <c r="AA36" s="9">
        <f t="shared" si="0"/>
        <v>732.48609327065321</v>
      </c>
      <c r="AB36" s="9">
        <v>529.92069566838529</v>
      </c>
      <c r="AC36" s="9">
        <v>380.09207219216557</v>
      </c>
    </row>
    <row r="37" spans="1:30" s="1" customFormat="1" ht="15" customHeight="1" x14ac:dyDescent="0.3">
      <c r="A37" s="6" t="s">
        <v>27</v>
      </c>
      <c r="B37" s="7">
        <v>346.26842292999999</v>
      </c>
      <c r="C37" s="7">
        <v>347.79492584484382</v>
      </c>
      <c r="D37" s="7">
        <v>379.89402793050363</v>
      </c>
      <c r="E37" s="7">
        <v>1003.5953516274963</v>
      </c>
      <c r="F37" s="7">
        <v>785.66100946484642</v>
      </c>
      <c r="G37" s="7">
        <v>692.77472824999995</v>
      </c>
      <c r="H37" s="7">
        <v>459.91866124267045</v>
      </c>
      <c r="I37" s="7">
        <v>393.15000000000003</v>
      </c>
      <c r="J37" s="7">
        <v>5217.6583587970899</v>
      </c>
      <c r="K37" s="7">
        <v>938.52217056761401</v>
      </c>
      <c r="L37" s="7">
        <v>524.21596635892854</v>
      </c>
      <c r="M37" s="7">
        <v>442.24178781429089</v>
      </c>
      <c r="N37" s="7">
        <v>563.69096459408377</v>
      </c>
      <c r="O37" s="7">
        <v>690.92245487521438</v>
      </c>
      <c r="P37" s="7">
        <v>802.95857555510406</v>
      </c>
      <c r="Q37" s="7">
        <v>684.51853131996393</v>
      </c>
      <c r="R37" s="7">
        <v>547.9033429583825</v>
      </c>
      <c r="S37" s="7">
        <v>380.10870044250765</v>
      </c>
      <c r="T37" s="7">
        <v>446.19441617171447</v>
      </c>
      <c r="U37" s="7">
        <v>376.76113287630938</v>
      </c>
      <c r="V37" s="7">
        <v>464.08008357727846</v>
      </c>
      <c r="W37" s="7">
        <v>481.18840548641509</v>
      </c>
      <c r="X37" s="7">
        <v>344.31869037403851</v>
      </c>
      <c r="Y37" s="7">
        <v>412.13977394823695</v>
      </c>
      <c r="Z37" s="7">
        <v>274.04134346357017</v>
      </c>
      <c r="AA37" s="7">
        <v>223.35529857474415</v>
      </c>
      <c r="AB37" s="7">
        <v>258.01935124285512</v>
      </c>
      <c r="AC37" s="7">
        <v>397.5732993638855</v>
      </c>
      <c r="AD37" s="3"/>
    </row>
    <row r="38" spans="1:30" ht="15" customHeight="1" x14ac:dyDescent="0.3">
      <c r="A38" s="8" t="s">
        <v>28</v>
      </c>
      <c r="B38" s="7">
        <v>346.26842292999999</v>
      </c>
      <c r="C38" s="7">
        <v>347.79492584484382</v>
      </c>
      <c r="D38" s="7">
        <v>379.89402793050363</v>
      </c>
      <c r="E38" s="7">
        <v>1003.5953516274963</v>
      </c>
      <c r="F38" s="7">
        <v>785.66100946484642</v>
      </c>
      <c r="G38" s="7">
        <v>692.77472824999995</v>
      </c>
      <c r="H38" s="7">
        <v>459.91866124267045</v>
      </c>
      <c r="I38" s="7">
        <v>393.15000000000003</v>
      </c>
      <c r="J38" s="7">
        <v>5217.6583587970899</v>
      </c>
      <c r="K38" s="7">
        <v>938.52217056761401</v>
      </c>
      <c r="L38" s="7">
        <v>524.21596635892854</v>
      </c>
      <c r="M38" s="7">
        <v>442.24178781429089</v>
      </c>
      <c r="N38" s="7">
        <v>563.69096459408377</v>
      </c>
      <c r="O38" s="7">
        <v>690.92245487521438</v>
      </c>
      <c r="P38" s="7">
        <v>802.95857555510406</v>
      </c>
      <c r="Q38" s="7">
        <v>684.51853131996393</v>
      </c>
      <c r="R38" s="7">
        <v>547.9033429583825</v>
      </c>
      <c r="S38" s="7">
        <v>380.10870044250765</v>
      </c>
      <c r="T38" s="7">
        <v>446.19441617171447</v>
      </c>
      <c r="U38" s="7">
        <v>376.76113287630938</v>
      </c>
      <c r="V38" s="7">
        <v>464.08008357727846</v>
      </c>
      <c r="W38" s="7">
        <v>481.18840548641509</v>
      </c>
      <c r="X38" s="7">
        <v>344.31869037403851</v>
      </c>
      <c r="Y38" s="7">
        <v>412.13977394823695</v>
      </c>
      <c r="Z38" s="7">
        <v>274.04134346357017</v>
      </c>
      <c r="AA38" s="7">
        <v>223.35529857474415</v>
      </c>
      <c r="AB38" s="7">
        <v>258.01935124285512</v>
      </c>
      <c r="AC38" s="7">
        <v>397.5732993638855</v>
      </c>
    </row>
    <row r="39" spans="1:30" ht="15" customHeight="1" x14ac:dyDescent="0.3">
      <c r="A39" s="13" t="s">
        <v>69</v>
      </c>
      <c r="B39" s="10">
        <v>329.76842292999999</v>
      </c>
      <c r="C39" s="10">
        <v>333.55421711609381</v>
      </c>
      <c r="D39" s="10">
        <v>364.16986515489532</v>
      </c>
      <c r="E39" s="10">
        <v>981.29460373456845</v>
      </c>
      <c r="F39" s="10">
        <v>755.56100946484639</v>
      </c>
      <c r="G39" s="10">
        <v>655.47472825</v>
      </c>
      <c r="H39" s="10">
        <v>419.97789168338227</v>
      </c>
      <c r="I39" s="10">
        <v>350.1</v>
      </c>
      <c r="J39" s="10">
        <v>5169.1083587970897</v>
      </c>
      <c r="K39" s="10">
        <v>885.32217056761397</v>
      </c>
      <c r="L39" s="10">
        <v>464.4659663589286</v>
      </c>
      <c r="M39" s="10">
        <v>379.62178781429088</v>
      </c>
      <c r="N39" s="10">
        <v>500.4509645940837</v>
      </c>
      <c r="O39" s="10">
        <v>627.32245487521436</v>
      </c>
      <c r="P39" s="10">
        <v>739.35857555510404</v>
      </c>
      <c r="Q39" s="10">
        <v>620.9185313199639</v>
      </c>
      <c r="R39" s="10">
        <v>483.66734295838251</v>
      </c>
      <c r="S39" s="10">
        <v>316.08798044250767</v>
      </c>
      <c r="T39" s="10">
        <v>383.02497617171451</v>
      </c>
      <c r="U39" s="10">
        <v>313.59169287630937</v>
      </c>
      <c r="V39" s="10">
        <v>400.27894917727849</v>
      </c>
      <c r="W39" s="10">
        <v>416.75557668641511</v>
      </c>
      <c r="X39" s="10">
        <v>270.39749684068937</v>
      </c>
      <c r="Y39" s="10">
        <v>346.84369114276342</v>
      </c>
      <c r="Z39" s="10">
        <v>208.72733656928531</v>
      </c>
      <c r="AA39" s="10">
        <v>158.04130994178468</v>
      </c>
      <c r="AB39" s="10">
        <v>192.7053626662331</v>
      </c>
      <c r="AC39" s="10">
        <v>338.49137114277437</v>
      </c>
    </row>
    <row r="40" spans="1:30" ht="15" customHeight="1" x14ac:dyDescent="0.3">
      <c r="A40" s="8" t="s">
        <v>29</v>
      </c>
      <c r="B40" s="10">
        <v>235.85</v>
      </c>
      <c r="C40" s="10">
        <v>256.32227949609381</v>
      </c>
      <c r="D40" s="10">
        <v>314.72478151489531</v>
      </c>
      <c r="E40" s="10">
        <v>339.19522376456848</v>
      </c>
      <c r="F40" s="10">
        <v>325.28598812484637</v>
      </c>
      <c r="G40" s="10">
        <v>320.90000000000003</v>
      </c>
      <c r="H40" s="10">
        <v>253.6774392733823</v>
      </c>
      <c r="I40" s="10">
        <v>238</v>
      </c>
      <c r="J40" s="10">
        <v>207.4083587970903</v>
      </c>
      <c r="K40" s="10">
        <v>362.32217056761402</v>
      </c>
      <c r="L40" s="10">
        <v>464.4659663589286</v>
      </c>
      <c r="M40" s="10">
        <v>379.62178781429088</v>
      </c>
      <c r="N40" s="10">
        <v>474.7009645940837</v>
      </c>
      <c r="O40" s="10">
        <v>627.32245487521436</v>
      </c>
      <c r="P40" s="10">
        <v>713.60857555510404</v>
      </c>
      <c r="Q40" s="10">
        <v>595.1685313199639</v>
      </c>
      <c r="R40" s="10">
        <v>457.91734295838251</v>
      </c>
      <c r="S40" s="10">
        <v>290.33798044250767</v>
      </c>
      <c r="T40" s="10">
        <v>357.27497617171451</v>
      </c>
      <c r="U40" s="10">
        <v>287.84169287630937</v>
      </c>
      <c r="V40" s="10">
        <v>394.27894917727849</v>
      </c>
      <c r="W40" s="10">
        <v>416.75557668641511</v>
      </c>
      <c r="X40" s="10">
        <v>256.09749684068936</v>
      </c>
      <c r="Y40" s="10">
        <v>335.44369114276344</v>
      </c>
      <c r="Z40" s="10">
        <v>208.72733656928531</v>
      </c>
      <c r="AA40" s="10">
        <v>158.04130994178468</v>
      </c>
      <c r="AB40" s="10">
        <v>192.7053626662331</v>
      </c>
      <c r="AC40" s="10">
        <v>338.49137114277437</v>
      </c>
    </row>
    <row r="41" spans="1:30" ht="15" customHeight="1" x14ac:dyDescent="0.3">
      <c r="A41" s="8" t="s">
        <v>30</v>
      </c>
      <c r="B41" s="9">
        <v>93.918422929999977</v>
      </c>
      <c r="C41" s="9">
        <v>77.231937620000011</v>
      </c>
      <c r="D41" s="9">
        <v>49.445083639999986</v>
      </c>
      <c r="E41" s="9">
        <v>642.09937996999997</v>
      </c>
      <c r="F41" s="9">
        <v>430.27502134000002</v>
      </c>
      <c r="G41" s="9">
        <v>334.57472825000002</v>
      </c>
      <c r="H41" s="9">
        <v>166.30045240999999</v>
      </c>
      <c r="I41" s="9">
        <v>112.10000000000001</v>
      </c>
      <c r="J41" s="9">
        <v>4961.7</v>
      </c>
      <c r="K41" s="9">
        <v>523</v>
      </c>
      <c r="L41" s="9">
        <v>0</v>
      </c>
      <c r="M41" s="9">
        <v>0</v>
      </c>
      <c r="N41" s="9">
        <v>25.75</v>
      </c>
      <c r="O41" s="9">
        <v>0</v>
      </c>
      <c r="P41" s="9">
        <v>25.75</v>
      </c>
      <c r="Q41" s="9">
        <v>25.75</v>
      </c>
      <c r="R41" s="9">
        <v>25.75</v>
      </c>
      <c r="S41" s="9">
        <v>25.75</v>
      </c>
      <c r="T41" s="9">
        <v>25.75</v>
      </c>
      <c r="U41" s="9">
        <v>25.75</v>
      </c>
      <c r="V41" s="9">
        <v>6</v>
      </c>
      <c r="W41" s="9">
        <v>0</v>
      </c>
      <c r="X41" s="9">
        <v>14.3</v>
      </c>
      <c r="Y41" s="9">
        <v>11.399999999999999</v>
      </c>
      <c r="Z41" s="9">
        <v>0</v>
      </c>
      <c r="AA41" s="9">
        <v>0</v>
      </c>
      <c r="AB41" s="9">
        <v>0</v>
      </c>
      <c r="AC41" s="9">
        <v>0</v>
      </c>
    </row>
    <row r="42" spans="1:30" ht="15" customHeight="1" x14ac:dyDescent="0.3">
      <c r="A42" s="13" t="s">
        <v>31</v>
      </c>
      <c r="B42" s="9">
        <v>16.5</v>
      </c>
      <c r="C42" s="9">
        <v>14.24070872875</v>
      </c>
      <c r="D42" s="9">
        <v>15.724162775608317</v>
      </c>
      <c r="E42" s="9">
        <v>22.300747892927831</v>
      </c>
      <c r="F42" s="9">
        <v>30.099999999999998</v>
      </c>
      <c r="G42" s="9">
        <v>37.300000000000004</v>
      </c>
      <c r="H42" s="9">
        <v>39.940769559288178</v>
      </c>
      <c r="I42" s="9">
        <v>43.04999999999999</v>
      </c>
      <c r="J42" s="9">
        <v>48.550000000000011</v>
      </c>
      <c r="K42" s="9">
        <v>53.199999999999989</v>
      </c>
      <c r="L42" s="9">
        <v>59.749999999999993</v>
      </c>
      <c r="M42" s="9">
        <v>62.620000000000019</v>
      </c>
      <c r="N42" s="9">
        <v>63.240000000000016</v>
      </c>
      <c r="O42" s="9">
        <v>63.599999999999987</v>
      </c>
      <c r="P42" s="9">
        <v>63.599999999999987</v>
      </c>
      <c r="Q42" s="9">
        <v>63.599999999999987</v>
      </c>
      <c r="R42" s="9">
        <v>64.23599999999999</v>
      </c>
      <c r="S42" s="9">
        <v>64.020719999999983</v>
      </c>
      <c r="T42" s="9">
        <v>63.16943999999998</v>
      </c>
      <c r="U42" s="9">
        <v>63.16943999999998</v>
      </c>
      <c r="V42" s="9">
        <v>63.801134399999981</v>
      </c>
      <c r="W42" s="9">
        <v>64.432828799999982</v>
      </c>
      <c r="X42" s="9">
        <v>73.92119353334914</v>
      </c>
      <c r="Y42" s="9">
        <v>65.296082805473517</v>
      </c>
      <c r="Z42" s="9">
        <v>65.314006894284859</v>
      </c>
      <c r="AA42" s="9">
        <v>65.313988632959479</v>
      </c>
      <c r="AB42" s="9">
        <v>65.313988576622023</v>
      </c>
      <c r="AC42" s="9">
        <v>59.081928221111106</v>
      </c>
    </row>
    <row r="43" spans="1:30" ht="15" customHeight="1" x14ac:dyDescent="0.3">
      <c r="A43" s="8" t="s">
        <v>32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1"/>
    </row>
    <row r="44" spans="1:30" s="1" customFormat="1" ht="15" customHeight="1" x14ac:dyDescent="0.3">
      <c r="A44" s="6" t="s">
        <v>33</v>
      </c>
      <c r="B44" s="7">
        <v>-777.28993768998794</v>
      </c>
      <c r="C44" s="7">
        <v>-717.10142998546485</v>
      </c>
      <c r="D44" s="7">
        <v>-234.33850319674548</v>
      </c>
      <c r="E44" s="7">
        <v>446.82896887996276</v>
      </c>
      <c r="F44" s="7">
        <v>755.67032683047853</v>
      </c>
      <c r="G44" s="7">
        <v>555.06569485127204</v>
      </c>
      <c r="H44" s="7">
        <v>28.66088494881393</v>
      </c>
      <c r="I44" s="7">
        <v>-664.02290960171308</v>
      </c>
      <c r="J44" s="7">
        <v>4274.7025530001702</v>
      </c>
      <c r="K44" s="7">
        <v>-732.67475084264765</v>
      </c>
      <c r="L44" s="7">
        <v>-2004.4743748594451</v>
      </c>
      <c r="M44" s="7">
        <v>-1338.7802770090425</v>
      </c>
      <c r="N44" s="7">
        <v>-1643.9372891190137</v>
      </c>
      <c r="O44" s="7">
        <v>-3679.2726671888568</v>
      </c>
      <c r="P44" s="7">
        <v>-2965.2799265560116</v>
      </c>
      <c r="Q44" s="7">
        <v>-4302.7906509752538</v>
      </c>
      <c r="R44" s="7">
        <v>-4438.5325258254798</v>
      </c>
      <c r="S44" s="7">
        <v>-2235.7673697530113</v>
      </c>
      <c r="T44" s="7">
        <v>-770.2881280769941</v>
      </c>
      <c r="U44" s="7">
        <v>-1100.3730597775887</v>
      </c>
      <c r="V44" s="7">
        <v>-1844.663956760719</v>
      </c>
      <c r="W44" s="7">
        <v>-859.03615225052067</v>
      </c>
      <c r="X44" s="7">
        <v>-1114.2206960818739</v>
      </c>
      <c r="Y44" s="7">
        <v>-1962.1429173014769</v>
      </c>
      <c r="Z44" s="7">
        <v>-5208.1750919497108</v>
      </c>
      <c r="AA44" s="7">
        <v>-2737.2249518411927</v>
      </c>
      <c r="AB44" s="7">
        <v>-2106.1441293196326</v>
      </c>
      <c r="AC44" s="7">
        <v>-1680.7056945516631</v>
      </c>
    </row>
    <row r="45" spans="1:30" s="1" customFormat="1" ht="15" customHeight="1" x14ac:dyDescent="0.3">
      <c r="A45" s="6" t="s">
        <v>34</v>
      </c>
      <c r="B45" s="7">
        <v>78.7251554450051</v>
      </c>
      <c r="C45" s="7">
        <v>701.78054734285695</v>
      </c>
      <c r="D45" s="7">
        <v>-299.69197858548387</v>
      </c>
      <c r="E45" s="7">
        <v>297.76617030976695</v>
      </c>
      <c r="F45" s="7">
        <v>179.24928927572549</v>
      </c>
      <c r="G45" s="7">
        <v>120.96139975971087</v>
      </c>
      <c r="H45" s="7">
        <v>399.88996190253732</v>
      </c>
      <c r="I45" s="7">
        <v>1310.209644690374</v>
      </c>
      <c r="J45" s="7">
        <v>-4021.2573804189938</v>
      </c>
      <c r="K45" s="7">
        <v>867.57210184340011</v>
      </c>
      <c r="L45" s="7">
        <v>2359.452597744551</v>
      </c>
      <c r="M45" s="7">
        <v>1652.4945587758657</v>
      </c>
      <c r="N45" s="7">
        <v>3035.1177863476687</v>
      </c>
      <c r="O45" s="7">
        <v>2818.9218349301509</v>
      </c>
      <c r="P45" s="7">
        <v>3759.0862744695246</v>
      </c>
      <c r="Q45" s="7">
        <v>4726.602721362593</v>
      </c>
      <c r="R45" s="7">
        <v>3080.3695666659228</v>
      </c>
      <c r="S45" s="7">
        <v>2403.9044275853821</v>
      </c>
      <c r="T45" s="7">
        <v>1350.7930283758919</v>
      </c>
      <c r="U45" s="7">
        <v>2143.5808172746606</v>
      </c>
      <c r="V45" s="7">
        <v>1616.7106281851886</v>
      </c>
      <c r="W45" s="7">
        <v>2518.7589927213917</v>
      </c>
      <c r="X45" s="7">
        <v>910.01578351756939</v>
      </c>
      <c r="Y45" s="7">
        <v>4037.664392428358</v>
      </c>
      <c r="Z45" s="7">
        <v>3637.4614299922569</v>
      </c>
      <c r="AA45" s="7">
        <v>3604.9120844733061</v>
      </c>
      <c r="AB45" s="7">
        <v>1723.1969947647417</v>
      </c>
      <c r="AC45" s="7">
        <v>3052.9233282948089</v>
      </c>
    </row>
    <row r="46" spans="1:30" s="1" customFormat="1" ht="15" customHeight="1" x14ac:dyDescent="0.3">
      <c r="A46" s="8" t="s">
        <v>71</v>
      </c>
      <c r="B46" s="10">
        <v>-172.22399999999999</v>
      </c>
      <c r="C46" s="10">
        <v>-502.27445620999993</v>
      </c>
      <c r="D46" s="10">
        <v>-247.18975498999998</v>
      </c>
      <c r="E46" s="10">
        <v>-549.27035145999992</v>
      </c>
      <c r="F46" s="10">
        <v>-395.56713400000007</v>
      </c>
      <c r="G46" s="10">
        <v>-318.40129868000002</v>
      </c>
      <c r="H46" s="10">
        <v>-442.53954835000008</v>
      </c>
      <c r="I46" s="10">
        <v>-935.52059170999974</v>
      </c>
      <c r="J46" s="10">
        <v>-403.03899136000013</v>
      </c>
      <c r="K46" s="10">
        <v>-581.51180697999996</v>
      </c>
      <c r="L46" s="10">
        <v>-1383.2600000000002</v>
      </c>
      <c r="M46" s="10">
        <v>-952.63000000000022</v>
      </c>
      <c r="N46" s="10">
        <v>-1813.1999999999996</v>
      </c>
      <c r="O46" s="10">
        <v>-1229.5</v>
      </c>
      <c r="P46" s="10">
        <v>-1799.6461374344751</v>
      </c>
      <c r="Q46" s="10">
        <v>-2087.2613097159751</v>
      </c>
      <c r="R46" s="10">
        <v>-1416.0880648109999</v>
      </c>
      <c r="S46" s="10">
        <v>-1506.0248960110007</v>
      </c>
      <c r="T46" s="10">
        <v>-864.04</v>
      </c>
      <c r="U46" s="10">
        <v>-937.69999999999982</v>
      </c>
      <c r="V46" s="10">
        <v>-971.57686604275523</v>
      </c>
      <c r="W46" s="10">
        <v>-1217.2352524197379</v>
      </c>
      <c r="X46" s="10">
        <v>-943.76526169199985</v>
      </c>
      <c r="Y46" s="10">
        <v>-1190.5073987840001</v>
      </c>
      <c r="Z46" s="10">
        <v>-1437.5751694710002</v>
      </c>
      <c r="AA46" s="10">
        <v>-1648.9138563048566</v>
      </c>
      <c r="AB46" s="10">
        <v>-1656.03473074711</v>
      </c>
      <c r="AC46" s="10">
        <v>-1850.4039015139078</v>
      </c>
      <c r="AD46" s="3"/>
    </row>
    <row r="47" spans="1:30" ht="15" customHeight="1" x14ac:dyDescent="0.3">
      <c r="A47" s="8" t="s">
        <v>35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</row>
    <row r="48" spans="1:30" ht="15" customHeight="1" x14ac:dyDescent="0.3">
      <c r="A48" s="8" t="s">
        <v>36</v>
      </c>
      <c r="B48" s="9">
        <v>172.22399999999999</v>
      </c>
      <c r="C48" s="9">
        <v>502.27445620999993</v>
      </c>
      <c r="D48" s="9">
        <v>247.18975498999998</v>
      </c>
      <c r="E48" s="9">
        <v>549.27035145999992</v>
      </c>
      <c r="F48" s="9">
        <v>395.56713400000007</v>
      </c>
      <c r="G48" s="9">
        <v>318.40129868000002</v>
      </c>
      <c r="H48" s="9">
        <v>442.53954835000008</v>
      </c>
      <c r="I48" s="9">
        <v>935.52059170999974</v>
      </c>
      <c r="J48" s="9">
        <v>403.03899136000013</v>
      </c>
      <c r="K48" s="9">
        <v>581.51180697999996</v>
      </c>
      <c r="L48" s="9">
        <v>1383.2600000000002</v>
      </c>
      <c r="M48" s="9">
        <v>952.63000000000022</v>
      </c>
      <c r="N48" s="9">
        <v>1813.1999999999996</v>
      </c>
      <c r="O48" s="9">
        <v>1229.5</v>
      </c>
      <c r="P48" s="9">
        <v>1799.6461374344751</v>
      </c>
      <c r="Q48" s="9">
        <v>2087.2613097159751</v>
      </c>
      <c r="R48" s="9">
        <v>1416.0880648109999</v>
      </c>
      <c r="S48" s="9">
        <v>1506.0248960110007</v>
      </c>
      <c r="T48" s="9">
        <v>864.04</v>
      </c>
      <c r="U48" s="9">
        <v>937.69999999999982</v>
      </c>
      <c r="V48" s="9">
        <v>971.57686604275523</v>
      </c>
      <c r="W48" s="9">
        <v>1217.2352524197379</v>
      </c>
      <c r="X48" s="9">
        <v>943.76526169199985</v>
      </c>
      <c r="Y48" s="9">
        <v>1190.5073987840001</v>
      </c>
      <c r="Z48" s="9">
        <v>1437.5751694710002</v>
      </c>
      <c r="AA48" s="9">
        <v>1648.9138563048566</v>
      </c>
      <c r="AB48" s="9">
        <v>1656.03473074711</v>
      </c>
      <c r="AC48" s="9">
        <v>1850.4039015139078</v>
      </c>
    </row>
    <row r="49" spans="1:29" ht="15" customHeight="1" x14ac:dyDescent="0.3">
      <c r="A49" s="8" t="s">
        <v>37</v>
      </c>
      <c r="B49" s="9">
        <v>0</v>
      </c>
      <c r="C49" s="9">
        <v>1.2</v>
      </c>
      <c r="D49" s="9">
        <v>0</v>
      </c>
      <c r="E49" s="9">
        <v>15.954487923409365</v>
      </c>
      <c r="F49" s="9">
        <v>-0.25405247322762337</v>
      </c>
      <c r="G49" s="9">
        <v>10.851298488076282</v>
      </c>
      <c r="H49" s="9">
        <v>-1.0689628323383364</v>
      </c>
      <c r="I49" s="9">
        <v>1.772169418897771</v>
      </c>
      <c r="J49" s="9">
        <v>12.976973584611533</v>
      </c>
      <c r="K49" s="9">
        <v>18.25516727358826</v>
      </c>
      <c r="L49" s="9">
        <v>-20.605378239753964</v>
      </c>
      <c r="M49" s="9">
        <v>3.8878383263454954</v>
      </c>
      <c r="N49" s="9">
        <v>0.22779858357912897</v>
      </c>
      <c r="O49" s="9">
        <v>12.723115614517763</v>
      </c>
      <c r="P49" s="9">
        <v>1.0555745230075986</v>
      </c>
      <c r="Q49" s="9">
        <v>10.934381644168539</v>
      </c>
      <c r="R49" s="9">
        <v>16.357159743111104</v>
      </c>
      <c r="S49" s="9">
        <v>20.040999317189325</v>
      </c>
      <c r="T49" s="9">
        <v>-1.0010602953233345</v>
      </c>
      <c r="U49" s="9">
        <v>-1.2567817259860983</v>
      </c>
      <c r="V49" s="9">
        <v>-8.1797981316765789</v>
      </c>
      <c r="W49" s="9">
        <v>37.833676832301599</v>
      </c>
      <c r="X49" s="9">
        <v>-3.6337778738249895</v>
      </c>
      <c r="Y49" s="9">
        <v>-7.9238806147530321</v>
      </c>
      <c r="Z49" s="9">
        <v>24.628587415367278</v>
      </c>
      <c r="AA49" s="9">
        <v>13.904989959702885</v>
      </c>
      <c r="AB49" s="9">
        <v>10.63372196204895</v>
      </c>
      <c r="AC49" s="9">
        <v>82.274178040809943</v>
      </c>
    </row>
    <row r="50" spans="1:29" ht="15" customHeight="1" x14ac:dyDescent="0.3">
      <c r="A50" s="8" t="s">
        <v>38</v>
      </c>
      <c r="B50" s="9">
        <v>-93.498844554994889</v>
      </c>
      <c r="C50" s="9">
        <v>198.30609113285706</v>
      </c>
      <c r="D50" s="9">
        <v>-546.88173357548385</v>
      </c>
      <c r="E50" s="9">
        <v>-267.45866907364234</v>
      </c>
      <c r="F50" s="9">
        <v>-216.06379225104698</v>
      </c>
      <c r="G50" s="9">
        <v>-208.29119740836543</v>
      </c>
      <c r="H50" s="9">
        <v>-41.580623615124402</v>
      </c>
      <c r="I50" s="9">
        <v>372.91688356147648</v>
      </c>
      <c r="J50" s="9">
        <v>-4437.2733453636056</v>
      </c>
      <c r="K50" s="9">
        <v>267.80512758981183</v>
      </c>
      <c r="L50" s="9">
        <v>996.7979759843048</v>
      </c>
      <c r="M50" s="9">
        <v>695.97672044952014</v>
      </c>
      <c r="N50" s="9">
        <v>1221.6899877640899</v>
      </c>
      <c r="O50" s="9">
        <v>1576.6987193156328</v>
      </c>
      <c r="P50" s="9">
        <v>1958.3845625120418</v>
      </c>
      <c r="Q50" s="9">
        <v>2628.4070300024496</v>
      </c>
      <c r="R50" s="9">
        <v>1647.9243421118117</v>
      </c>
      <c r="S50" s="9">
        <v>877.83853225719213</v>
      </c>
      <c r="T50" s="9">
        <v>487.7540886712153</v>
      </c>
      <c r="U50" s="9">
        <v>1207.1375990006468</v>
      </c>
      <c r="V50" s="9">
        <v>653.31356027410993</v>
      </c>
      <c r="W50" s="9">
        <v>1263.6900634693523</v>
      </c>
      <c r="X50" s="9">
        <v>-30.115700300605425</v>
      </c>
      <c r="Y50" s="9">
        <v>2855.0808742591112</v>
      </c>
      <c r="Z50" s="9">
        <v>2175.2576731058894</v>
      </c>
      <c r="AA50" s="9">
        <v>1942.0932382087465</v>
      </c>
      <c r="AB50" s="9">
        <v>56.528542055582761</v>
      </c>
      <c r="AC50" s="9">
        <v>1120.245248740091</v>
      </c>
    </row>
    <row r="51" spans="1:29" ht="15" customHeight="1" x14ac:dyDescent="0.3">
      <c r="A51" s="8" t="s">
        <v>39</v>
      </c>
      <c r="B51" s="9">
        <v>-46.501538823509293</v>
      </c>
      <c r="C51" s="9">
        <v>30.838621526915858</v>
      </c>
      <c r="D51" s="9">
        <v>-1008.7906174024042</v>
      </c>
      <c r="E51" s="9">
        <v>799.02151044729135</v>
      </c>
      <c r="F51" s="9">
        <v>28.184460459541306</v>
      </c>
      <c r="G51" s="9">
        <v>-74.507698694968667</v>
      </c>
      <c r="H51" s="9">
        <v>61.240721927773173</v>
      </c>
      <c r="I51" s="9">
        <v>73.771289626800922</v>
      </c>
      <c r="J51" s="9">
        <v>-117.49354939089113</v>
      </c>
      <c r="K51" s="9">
        <v>56.665919541397486</v>
      </c>
      <c r="L51" s="9">
        <v>178.63553408990015</v>
      </c>
      <c r="M51" s="9">
        <v>-363.33792312690957</v>
      </c>
      <c r="N51" s="9">
        <v>-141.90734908548265</v>
      </c>
      <c r="O51" s="9">
        <v>-24.514637148714147</v>
      </c>
      <c r="P51" s="9">
        <v>220.59044764658287</v>
      </c>
      <c r="Q51" s="9">
        <v>-184.03042350446756</v>
      </c>
      <c r="R51" s="9">
        <v>26.206917664384509</v>
      </c>
      <c r="S51" s="9">
        <v>-331.7841157604509</v>
      </c>
      <c r="T51" s="9">
        <v>129.13834952031866</v>
      </c>
      <c r="U51" s="9">
        <v>117.90865553308447</v>
      </c>
      <c r="V51" s="9">
        <v>-149.79950049117568</v>
      </c>
      <c r="W51" s="9">
        <v>-19.934621761414071</v>
      </c>
      <c r="X51" s="9">
        <v>-19.780973912546933</v>
      </c>
      <c r="Y51" s="9">
        <v>-89.828226853211419</v>
      </c>
      <c r="Z51" s="9">
        <v>192.97367951019322</v>
      </c>
      <c r="AA51" s="9">
        <v>-752.54336072112278</v>
      </c>
      <c r="AB51" s="9">
        <v>-924.60574161630996</v>
      </c>
      <c r="AC51" s="9">
        <v>-593.25428372273575</v>
      </c>
    </row>
    <row r="52" spans="1:29" ht="15" customHeight="1" x14ac:dyDescent="0.3">
      <c r="A52" s="12" t="s">
        <v>40</v>
      </c>
      <c r="B52" s="10">
        <v>0</v>
      </c>
      <c r="C52" s="10">
        <v>0</v>
      </c>
      <c r="D52" s="10">
        <v>0</v>
      </c>
      <c r="E52" s="10">
        <v>0</v>
      </c>
      <c r="F52" s="10">
        <v>33.75134690366059</v>
      </c>
      <c r="G52" s="10">
        <v>-9.3212251608290337</v>
      </c>
      <c r="H52" s="10">
        <v>9.9179463589417853</v>
      </c>
      <c r="I52" s="10">
        <v>-16.717552383778646</v>
      </c>
      <c r="J52" s="10">
        <v>-8.0800567814416695</v>
      </c>
      <c r="K52" s="10">
        <v>-32.577369221805569</v>
      </c>
      <c r="L52" s="10">
        <v>-22.042858520119594</v>
      </c>
      <c r="M52" s="10">
        <v>-112.19318375359303</v>
      </c>
      <c r="N52" s="10">
        <v>63.835798055205629</v>
      </c>
      <c r="O52" s="10">
        <v>7.7260945875049458</v>
      </c>
      <c r="P52" s="10">
        <v>37.217040551740368</v>
      </c>
      <c r="Q52" s="10">
        <v>0.14910196738610182</v>
      </c>
      <c r="R52" s="10">
        <v>24.604361053131029</v>
      </c>
      <c r="S52" s="10">
        <v>-186.85948210555307</v>
      </c>
      <c r="T52" s="10">
        <v>95.827260628449153</v>
      </c>
      <c r="U52" s="10">
        <v>34.484894311458092</v>
      </c>
      <c r="V52" s="10">
        <v>-35.248301329361524</v>
      </c>
      <c r="W52" s="10">
        <v>-60.809526699710716</v>
      </c>
      <c r="X52" s="10">
        <v>-167.25629414137569</v>
      </c>
      <c r="Y52" s="10">
        <v>71.559193696672082</v>
      </c>
      <c r="Z52" s="10">
        <v>46.2108398008466</v>
      </c>
      <c r="AA52" s="10">
        <v>-155.03677496017428</v>
      </c>
      <c r="AB52" s="10">
        <v>-930.84103638879094</v>
      </c>
      <c r="AC52" s="10">
        <v>-165.6231600044091</v>
      </c>
    </row>
    <row r="53" spans="1:29" ht="15" customHeight="1" x14ac:dyDescent="0.3">
      <c r="A53" s="11" t="s">
        <v>41</v>
      </c>
      <c r="B53" s="10">
        <v>-46.501538823509293</v>
      </c>
      <c r="C53" s="10">
        <v>30.838621526915858</v>
      </c>
      <c r="D53" s="10">
        <v>-1008.7906174024042</v>
      </c>
      <c r="E53" s="10">
        <v>799.02151044729135</v>
      </c>
      <c r="F53" s="10">
        <v>-5.5668864441192838</v>
      </c>
      <c r="G53" s="10">
        <v>-65.186473534139637</v>
      </c>
      <c r="H53" s="10">
        <v>51.322775568831389</v>
      </c>
      <c r="I53" s="10">
        <v>90.48884201057956</v>
      </c>
      <c r="J53" s="10">
        <v>-109.41349260944946</v>
      </c>
      <c r="K53" s="10">
        <v>89.243288763203054</v>
      </c>
      <c r="L53" s="10">
        <v>200.58386981305807</v>
      </c>
      <c r="M53" s="10">
        <v>-251.16444945038529</v>
      </c>
      <c r="N53" s="10">
        <v>-205.82144551446584</v>
      </c>
      <c r="O53" s="10">
        <v>-32.236938913260481</v>
      </c>
      <c r="P53" s="10">
        <v>183.34995517475443</v>
      </c>
      <c r="Q53" s="10">
        <v>-184.33725405260401</v>
      </c>
      <c r="R53" s="10">
        <v>1.6314379582967433</v>
      </c>
      <c r="S53" s="10">
        <v>-144.93371092005282</v>
      </c>
      <c r="T53" s="10">
        <v>33.313723256242298</v>
      </c>
      <c r="U53" s="10">
        <v>83.364403764383681</v>
      </c>
      <c r="V53" s="10">
        <v>-114.54220711422042</v>
      </c>
      <c r="W53" s="10">
        <v>34.931571087481416</v>
      </c>
      <c r="X53" s="10">
        <v>145.16987803180874</v>
      </c>
      <c r="Y53" s="10">
        <v>-161.71969755587375</v>
      </c>
      <c r="Z53" s="10">
        <v>146.36766629723746</v>
      </c>
      <c r="AA53" s="10">
        <v>-597.29007929610975</v>
      </c>
      <c r="AB53" s="10">
        <v>5.5316686522448748</v>
      </c>
      <c r="AC53" s="10">
        <v>-428.03266934398414</v>
      </c>
    </row>
    <row r="54" spans="1:29" ht="15" customHeight="1" x14ac:dyDescent="0.3">
      <c r="A54" s="8" t="s">
        <v>42</v>
      </c>
      <c r="B54" s="9">
        <v>-18.501538823509293</v>
      </c>
      <c r="C54" s="9">
        <v>14.838621526915858</v>
      </c>
      <c r="D54" s="9">
        <v>-1052.7906174024042</v>
      </c>
      <c r="E54" s="9">
        <v>892.02151044729135</v>
      </c>
      <c r="F54" s="9">
        <v>-27.566886444119291</v>
      </c>
      <c r="G54" s="9">
        <v>-62.186473534139623</v>
      </c>
      <c r="H54" s="9">
        <v>42.322775568831389</v>
      </c>
      <c r="I54" s="9">
        <v>-73.51115798942044</v>
      </c>
      <c r="J54" s="9">
        <v>-179.41349260944946</v>
      </c>
      <c r="K54" s="9">
        <v>68.243288763203054</v>
      </c>
      <c r="L54" s="9">
        <v>202.58386981305807</v>
      </c>
      <c r="M54" s="9">
        <v>-221.16444945038529</v>
      </c>
      <c r="N54" s="9">
        <v>-138.82144551446584</v>
      </c>
      <c r="O54" s="9">
        <v>-29.236938913260474</v>
      </c>
      <c r="P54" s="9">
        <v>156.34995517475443</v>
      </c>
      <c r="Q54" s="9">
        <v>22.912745947395933</v>
      </c>
      <c r="R54" s="9">
        <v>85.631437958296715</v>
      </c>
      <c r="S54" s="9">
        <v>-69.525710920052802</v>
      </c>
      <c r="T54" s="9">
        <v>150.08272325624228</v>
      </c>
      <c r="U54" s="9">
        <v>4.9052926532725678</v>
      </c>
      <c r="V54" s="9">
        <v>-206.92320711422042</v>
      </c>
      <c r="W54" s="9">
        <v>-32.409428912518592</v>
      </c>
      <c r="X54" s="9">
        <v>-34.004121968191271</v>
      </c>
      <c r="Y54" s="9">
        <v>-197.93869755587377</v>
      </c>
      <c r="Z54" s="9">
        <v>314.67266629723747</v>
      </c>
      <c r="AA54" s="9">
        <v>-462.29907929610965</v>
      </c>
      <c r="AB54" s="9">
        <v>-115.28533134775512</v>
      </c>
      <c r="AC54" s="9">
        <v>-164.24066934398411</v>
      </c>
    </row>
    <row r="55" spans="1:29" ht="15" customHeight="1" x14ac:dyDescent="0.3">
      <c r="A55" s="8" t="s">
        <v>43</v>
      </c>
      <c r="B55" s="10">
        <v>-28</v>
      </c>
      <c r="C55" s="10">
        <v>16</v>
      </c>
      <c r="D55" s="10">
        <v>44</v>
      </c>
      <c r="E55" s="10">
        <v>-93</v>
      </c>
      <c r="F55" s="10">
        <v>22.000000000000007</v>
      </c>
      <c r="G55" s="10">
        <v>-3.0000000000000107</v>
      </c>
      <c r="H55" s="10">
        <v>9</v>
      </c>
      <c r="I55" s="10">
        <v>164</v>
      </c>
      <c r="J55" s="10">
        <v>70</v>
      </c>
      <c r="K55" s="10">
        <v>21.000000000000004</v>
      </c>
      <c r="L55" s="10">
        <v>-1.9999999999999964</v>
      </c>
      <c r="M55" s="10">
        <v>-30</v>
      </c>
      <c r="N55" s="10">
        <v>-66.999999999999986</v>
      </c>
      <c r="O55" s="10">
        <v>-3.0000000000000053</v>
      </c>
      <c r="P55" s="10">
        <v>27.000000000000014</v>
      </c>
      <c r="Q55" s="10">
        <v>-207.24999999999994</v>
      </c>
      <c r="R55" s="10">
        <v>-83.999999999999972</v>
      </c>
      <c r="S55" s="10">
        <v>-75.408000000000001</v>
      </c>
      <c r="T55" s="10">
        <v>-116.76899999999998</v>
      </c>
      <c r="U55" s="10">
        <v>78.459111111111113</v>
      </c>
      <c r="V55" s="10">
        <v>92.381</v>
      </c>
      <c r="W55" s="10">
        <v>67.341000000000008</v>
      </c>
      <c r="X55" s="10">
        <v>179.17400000000001</v>
      </c>
      <c r="Y55" s="10">
        <v>36.219000000000015</v>
      </c>
      <c r="Z55" s="10">
        <v>-168.30500000000001</v>
      </c>
      <c r="AA55" s="10">
        <v>-134.99100000000004</v>
      </c>
      <c r="AB55" s="10">
        <v>120.81699999999999</v>
      </c>
      <c r="AC55" s="10">
        <v>-263.79200000000003</v>
      </c>
    </row>
    <row r="56" spans="1:29" ht="15" customHeight="1" x14ac:dyDescent="0.3">
      <c r="A56" s="12" t="s">
        <v>44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9.4522796961649627E-2</v>
      </c>
      <c r="M56" s="9">
        <v>1.9710077068727738E-2</v>
      </c>
      <c r="N56" s="9">
        <v>7.8298373777557176E-2</v>
      </c>
      <c r="O56" s="9">
        <v>-3.7928229586122741E-3</v>
      </c>
      <c r="P56" s="9">
        <v>2.345192008809871E-2</v>
      </c>
      <c r="Q56" s="9">
        <v>0.15772858075032389</v>
      </c>
      <c r="R56" s="9">
        <v>-2.8881347043261951E-2</v>
      </c>
      <c r="S56" s="9">
        <v>9.0772651549697048E-3</v>
      </c>
      <c r="T56" s="9">
        <v>-2.63436437280401E-3</v>
      </c>
      <c r="U56" s="9">
        <v>5.9357457242697031E-2</v>
      </c>
      <c r="V56" s="9">
        <v>-8.9920475937559363E-3</v>
      </c>
      <c r="W56" s="9">
        <v>5.9433338508152289</v>
      </c>
      <c r="X56" s="9">
        <v>2.3054421970200192</v>
      </c>
      <c r="Y56" s="9">
        <v>0.33227700599024246</v>
      </c>
      <c r="Z56" s="9">
        <v>0.39517341210915546</v>
      </c>
      <c r="AA56" s="9">
        <v>-0.21650646483875668</v>
      </c>
      <c r="AB56" s="9">
        <v>0.70362612023607163</v>
      </c>
      <c r="AC56" s="9">
        <v>0.40154562565747653</v>
      </c>
    </row>
    <row r="57" spans="1:29" ht="15" customHeight="1" x14ac:dyDescent="0.3">
      <c r="A57" s="8" t="s">
        <v>45</v>
      </c>
      <c r="B57" s="9">
        <v>-46.997305731485596</v>
      </c>
      <c r="C57" s="9">
        <v>167.4674696059412</v>
      </c>
      <c r="D57" s="9">
        <v>461.90888382692032</v>
      </c>
      <c r="E57" s="9">
        <v>-1066.4801795209337</v>
      </c>
      <c r="F57" s="9">
        <v>-244.24825271058828</v>
      </c>
      <c r="G57" s="9">
        <v>-133.78349871339677</v>
      </c>
      <c r="H57" s="9">
        <v>-102.82134554289757</v>
      </c>
      <c r="I57" s="9">
        <v>299.14559393467556</v>
      </c>
      <c r="J57" s="9">
        <v>-4319.7797959727141</v>
      </c>
      <c r="K57" s="9">
        <v>211.13920804841436</v>
      </c>
      <c r="L57" s="9">
        <v>818.16244189440465</v>
      </c>
      <c r="M57" s="9">
        <v>1059.3146435764297</v>
      </c>
      <c r="N57" s="9">
        <v>1363.5973368495725</v>
      </c>
      <c r="O57" s="9">
        <v>1601.213356464347</v>
      </c>
      <c r="P57" s="9">
        <v>1737.7941148654591</v>
      </c>
      <c r="Q57" s="9">
        <v>2812.4374535069173</v>
      </c>
      <c r="R57" s="9">
        <v>1621.7174244474272</v>
      </c>
      <c r="S57" s="9">
        <v>1209.6226480176431</v>
      </c>
      <c r="T57" s="9">
        <v>358.61573915089662</v>
      </c>
      <c r="U57" s="9">
        <v>1089.2289434675624</v>
      </c>
      <c r="V57" s="9">
        <v>803.11306076528558</v>
      </c>
      <c r="W57" s="9">
        <v>1283.6246852307663</v>
      </c>
      <c r="X57" s="9">
        <v>-10.334726388058492</v>
      </c>
      <c r="Y57" s="9">
        <v>2944.9091011123228</v>
      </c>
      <c r="Z57" s="9">
        <v>1982.2839935956961</v>
      </c>
      <c r="AA57" s="9">
        <v>2694.6365989298693</v>
      </c>
      <c r="AB57" s="9">
        <v>981.13428367189272</v>
      </c>
      <c r="AC57" s="9">
        <v>1713.4995324628269</v>
      </c>
    </row>
    <row r="58" spans="1:29" ht="15" customHeight="1" x14ac:dyDescent="0.3">
      <c r="A58" s="8" t="s">
        <v>46</v>
      </c>
      <c r="B58" s="9">
        <v>46.899999999999984</v>
      </c>
      <c r="C58" s="9">
        <v>15.499999999999998</v>
      </c>
      <c r="D58" s="9">
        <v>12.780543599999996</v>
      </c>
      <c r="E58" s="9">
        <v>22.400000000000002</v>
      </c>
      <c r="F58" s="9">
        <v>0.14619195169650101</v>
      </c>
      <c r="G58" s="9">
        <v>1.0959605065797502</v>
      </c>
      <c r="H58" s="9">
        <v>0.22841758070413776</v>
      </c>
      <c r="I58" s="9">
        <v>-1.0356007842586734</v>
      </c>
      <c r="J58" s="9">
        <v>-6.5797581468365784E-2</v>
      </c>
      <c r="K58" s="9">
        <v>0.14239271645924978</v>
      </c>
      <c r="L58" s="9">
        <v>-0.4338807382006446</v>
      </c>
      <c r="M58" s="9">
        <v>0.70348228832984572</v>
      </c>
      <c r="N58" s="9">
        <v>-0.84959171494654595</v>
      </c>
      <c r="O58" s="9">
        <v>7.0517426201792577E-2</v>
      </c>
      <c r="P58" s="9">
        <v>0.19353842607286195</v>
      </c>
      <c r="Q58" s="9">
        <v>0.76705129788799531</v>
      </c>
      <c r="R58" s="9">
        <v>-1.0196408899872536</v>
      </c>
      <c r="S58" s="9">
        <v>-6.0157206441089683E-2</v>
      </c>
      <c r="T58" s="9">
        <v>0.21102024779460266</v>
      </c>
      <c r="U58" s="9">
        <v>9.6768449692741854</v>
      </c>
      <c r="V58" s="9">
        <v>21.35631892544815</v>
      </c>
      <c r="W58" s="9">
        <v>-8.9462421071057676</v>
      </c>
      <c r="X58" s="9">
        <v>10.133775508673441</v>
      </c>
      <c r="Y58" s="9">
        <v>-1.6895944181548543</v>
      </c>
      <c r="Z58" s="9">
        <v>5.043625688532444</v>
      </c>
      <c r="AA58" s="9">
        <v>21.393462900969283</v>
      </c>
      <c r="AB58" s="9">
        <v>-13.244509925285655</v>
      </c>
      <c r="AC58" s="9">
        <v>23.824968834777941</v>
      </c>
    </row>
    <row r="59" spans="1:29" ht="15" customHeight="1" x14ac:dyDescent="0.3">
      <c r="A59" s="8" t="s">
        <v>47</v>
      </c>
      <c r="B59" s="9">
        <v>-32.771624104743083</v>
      </c>
      <c r="C59" s="9">
        <v>143.68494114414912</v>
      </c>
      <c r="D59" s="9">
        <v>260.93042230348203</v>
      </c>
      <c r="E59" s="9">
        <v>-848.85744027002443</v>
      </c>
      <c r="F59" s="9">
        <v>-246.24949637444621</v>
      </c>
      <c r="G59" s="9">
        <v>-132.74245035644427</v>
      </c>
      <c r="H59" s="9">
        <v>-116.34781731197319</v>
      </c>
      <c r="I59" s="9">
        <v>292.4050038017516</v>
      </c>
      <c r="J59" s="9">
        <v>-4282.789768413887</v>
      </c>
      <c r="K59" s="9">
        <v>236.20530829658844</v>
      </c>
      <c r="L59" s="9">
        <v>869.24409556315118</v>
      </c>
      <c r="M59" s="9">
        <v>1099.8285192598034</v>
      </c>
      <c r="N59" s="9">
        <v>1353.2278713534056</v>
      </c>
      <c r="O59" s="9">
        <v>1568.5432384548317</v>
      </c>
      <c r="P59" s="9">
        <v>1704.7675667892777</v>
      </c>
      <c r="Q59" s="9">
        <v>2625.3662834939191</v>
      </c>
      <c r="R59" s="9">
        <v>1607.2977276435618</v>
      </c>
      <c r="S59" s="9">
        <v>1307.1467467346529</v>
      </c>
      <c r="T59" s="9">
        <v>427.67010693143158</v>
      </c>
      <c r="U59" s="9">
        <v>1096.6381883759307</v>
      </c>
      <c r="V59" s="9">
        <v>744.19636797522003</v>
      </c>
      <c r="W59" s="9">
        <v>1317.2502462967066</v>
      </c>
      <c r="X59" s="9">
        <v>7.6114579390949189</v>
      </c>
      <c r="Y59" s="9">
        <v>2938.1135057267143</v>
      </c>
      <c r="Z59" s="9">
        <v>1975.8576107737704</v>
      </c>
      <c r="AA59" s="9">
        <v>2514.5388380709974</v>
      </c>
      <c r="AB59" s="9">
        <v>1000.3245097270938</v>
      </c>
      <c r="AC59" s="9">
        <v>1680.3520837048318</v>
      </c>
    </row>
    <row r="60" spans="1:29" ht="15" customHeight="1" x14ac:dyDescent="0.3">
      <c r="A60" s="8" t="s">
        <v>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543</v>
      </c>
      <c r="Z60" s="9">
        <v>0</v>
      </c>
      <c r="AA60" s="9">
        <v>0</v>
      </c>
      <c r="AB60" s="9">
        <v>0</v>
      </c>
      <c r="AC60" s="9">
        <v>0</v>
      </c>
    </row>
    <row r="61" spans="1:29" ht="15" customHeight="1" x14ac:dyDescent="0.3">
      <c r="A61" s="8" t="s">
        <v>49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543</v>
      </c>
      <c r="Z61" s="9">
        <v>0</v>
      </c>
      <c r="AA61" s="9">
        <v>0</v>
      </c>
      <c r="AB61" s="9">
        <v>0</v>
      </c>
      <c r="AC61" s="9">
        <v>0</v>
      </c>
    </row>
    <row r="62" spans="1:29" ht="15" customHeight="1" x14ac:dyDescent="0.3">
      <c r="A62" s="8" t="s">
        <v>50</v>
      </c>
      <c r="B62" s="9">
        <v>-43.618422930000065</v>
      </c>
      <c r="C62" s="9">
        <v>-17.067169960000001</v>
      </c>
      <c r="D62" s="9">
        <v>22.094804199999942</v>
      </c>
      <c r="E62" s="9">
        <v>-838.93689125999992</v>
      </c>
      <c r="F62" s="9">
        <v>-243.48825358000005</v>
      </c>
      <c r="G62" s="9">
        <v>-114.82485551999997</v>
      </c>
      <c r="H62" s="9">
        <v>-15.000452409999923</v>
      </c>
      <c r="I62" s="9">
        <v>196.08280000000008</v>
      </c>
      <c r="J62" s="9">
        <v>-4292.96061749</v>
      </c>
      <c r="K62" s="9">
        <v>224.29088222825249</v>
      </c>
      <c r="L62" s="9">
        <v>512.64153358390001</v>
      </c>
      <c r="M62" s="9">
        <v>1030.0917902141939</v>
      </c>
      <c r="N62" s="9">
        <v>1179.8140071308997</v>
      </c>
      <c r="O62" s="9">
        <v>1054.9460299409652</v>
      </c>
      <c r="P62" s="9">
        <v>855.59614445274633</v>
      </c>
      <c r="Q62" s="9">
        <v>1449.2775977445431</v>
      </c>
      <c r="R62" s="9">
        <v>1169.9498829008651</v>
      </c>
      <c r="S62" s="9">
        <v>838.81013894714818</v>
      </c>
      <c r="T62" s="9">
        <v>-91.843721394358624</v>
      </c>
      <c r="U62" s="9">
        <v>699.72451584756777</v>
      </c>
      <c r="V62" s="9">
        <v>408.46258810258075</v>
      </c>
      <c r="W62" s="9">
        <v>1323.3800903874458</v>
      </c>
      <c r="X62" s="9">
        <v>-52.08275582196984</v>
      </c>
      <c r="Y62" s="9">
        <v>2339.700916934642</v>
      </c>
      <c r="Z62" s="9">
        <v>1044.7585619692359</v>
      </c>
      <c r="AA62" s="9">
        <v>1828.5203042943835</v>
      </c>
      <c r="AB62" s="9">
        <v>683.37849197696301</v>
      </c>
      <c r="AC62" s="9">
        <v>646.00549842359055</v>
      </c>
    </row>
    <row r="63" spans="1:29" ht="15" customHeight="1" x14ac:dyDescent="0.3">
      <c r="A63" s="8" t="s">
        <v>51</v>
      </c>
      <c r="B63" s="9">
        <v>619.64902868000001</v>
      </c>
      <c r="C63" s="9">
        <v>340.72699999999998</v>
      </c>
      <c r="D63" s="9">
        <v>332.89699999999999</v>
      </c>
      <c r="E63" s="9">
        <v>199.102</v>
      </c>
      <c r="F63" s="9">
        <v>310.17099999999999</v>
      </c>
      <c r="G63" s="9">
        <v>413.3</v>
      </c>
      <c r="H63" s="9">
        <v>273.80000000000007</v>
      </c>
      <c r="I63" s="9">
        <v>410.25400000000008</v>
      </c>
      <c r="J63" s="9">
        <v>698.99999999999989</v>
      </c>
      <c r="K63" s="9">
        <v>767.57399999999984</v>
      </c>
      <c r="L63" s="9">
        <v>532.00980000000004</v>
      </c>
      <c r="M63" s="9">
        <v>1068.11609501</v>
      </c>
      <c r="N63" s="9">
        <v>1229.0225008699997</v>
      </c>
      <c r="O63" s="9">
        <v>1115.2052962477871</v>
      </c>
      <c r="P63" s="9">
        <v>932.93973739702892</v>
      </c>
      <c r="Q63" s="9">
        <v>1558.6564368473705</v>
      </c>
      <c r="R63" s="9">
        <v>1335.0475290109071</v>
      </c>
      <c r="S63" s="9">
        <v>1058.3217518437584</v>
      </c>
      <c r="T63" s="9">
        <v>380.416760243966</v>
      </c>
      <c r="U63" s="9">
        <v>1094.6951266746132</v>
      </c>
      <c r="V63" s="9">
        <v>1114.9731486682908</v>
      </c>
      <c r="W63" s="9">
        <v>2087.3761688696127</v>
      </c>
      <c r="X63" s="9">
        <v>948.30596111985312</v>
      </c>
      <c r="Y63" s="9">
        <v>3487.1727175275919</v>
      </c>
      <c r="Z63" s="9">
        <v>2208.9209388688482</v>
      </c>
      <c r="AA63" s="9">
        <v>3145.0613003959529</v>
      </c>
      <c r="AB63" s="9">
        <v>1872.221202017148</v>
      </c>
      <c r="AC63" s="9">
        <v>1903.4888286416319</v>
      </c>
    </row>
    <row r="64" spans="1:29" ht="15" customHeight="1" x14ac:dyDescent="0.3">
      <c r="A64" s="8" t="s">
        <v>52</v>
      </c>
      <c r="B64" s="9">
        <v>-663.26745161000008</v>
      </c>
      <c r="C64" s="9">
        <v>-357.79416995999998</v>
      </c>
      <c r="D64" s="9">
        <v>-310.80219580000005</v>
      </c>
      <c r="E64" s="9">
        <v>-1038.0388912599999</v>
      </c>
      <c r="F64" s="9">
        <v>-553.65925358000004</v>
      </c>
      <c r="G64" s="9">
        <v>-528.12485551999998</v>
      </c>
      <c r="H64" s="9">
        <v>-288.80045240999999</v>
      </c>
      <c r="I64" s="9">
        <v>-214.1712</v>
      </c>
      <c r="J64" s="9">
        <v>-4991.96061749</v>
      </c>
      <c r="K64" s="9">
        <v>-543.28311777174736</v>
      </c>
      <c r="L64" s="9">
        <v>-19.368266416099999</v>
      </c>
      <c r="M64" s="9">
        <v>-38.024304795805996</v>
      </c>
      <c r="N64" s="9">
        <v>-49.208493739100007</v>
      </c>
      <c r="O64" s="9">
        <v>-60.259266306821942</v>
      </c>
      <c r="P64" s="9">
        <v>-77.343592944282562</v>
      </c>
      <c r="Q64" s="9">
        <v>-109.37883910282736</v>
      </c>
      <c r="R64" s="9">
        <v>-165.09764611004206</v>
      </c>
      <c r="S64" s="9">
        <v>-219.51161289661025</v>
      </c>
      <c r="T64" s="9">
        <v>-472.26048163832462</v>
      </c>
      <c r="U64" s="9">
        <v>-394.97061082704539</v>
      </c>
      <c r="V64" s="9">
        <v>-706.51056056571008</v>
      </c>
      <c r="W64" s="9">
        <v>-763.99607848216692</v>
      </c>
      <c r="X64" s="9">
        <v>-1000.388716941823</v>
      </c>
      <c r="Y64" s="9">
        <v>-1147.4718005929501</v>
      </c>
      <c r="Z64" s="9">
        <v>-1164.1623768996124</v>
      </c>
      <c r="AA64" s="9">
        <v>-1316.5409961015694</v>
      </c>
      <c r="AB64" s="9">
        <v>-1188.842710040185</v>
      </c>
      <c r="AC64" s="9">
        <v>-1257.4833302180414</v>
      </c>
    </row>
    <row r="65" spans="1:30" ht="15" customHeight="1" x14ac:dyDescent="0.3">
      <c r="A65" s="8" t="s">
        <v>53</v>
      </c>
      <c r="B65" s="9">
        <v>-93.918422929999977</v>
      </c>
      <c r="C65" s="9">
        <v>-77.231937620000011</v>
      </c>
      <c r="D65" s="9">
        <v>-49.445083639999986</v>
      </c>
      <c r="E65" s="9">
        <v>-642.09937996999997</v>
      </c>
      <c r="F65" s="9">
        <v>-430.27502134000002</v>
      </c>
      <c r="G65" s="9">
        <v>-334.57472825000002</v>
      </c>
      <c r="H65" s="9">
        <v>-166.30045240999999</v>
      </c>
      <c r="I65" s="9">
        <v>-112.10000000000001</v>
      </c>
      <c r="J65" s="9">
        <v>-4961.7</v>
      </c>
      <c r="K65" s="9">
        <v>-523</v>
      </c>
      <c r="L65" s="9">
        <v>0</v>
      </c>
      <c r="M65" s="9">
        <v>0</v>
      </c>
      <c r="N65" s="9">
        <v>-25.75</v>
      </c>
      <c r="O65" s="9">
        <v>-25.75</v>
      </c>
      <c r="P65" s="9">
        <v>-25.75</v>
      </c>
      <c r="Q65" s="9">
        <v>-25.75</v>
      </c>
      <c r="R65" s="9">
        <v>-25.75</v>
      </c>
      <c r="S65" s="9">
        <v>-25.75</v>
      </c>
      <c r="T65" s="9">
        <v>-25.75</v>
      </c>
      <c r="U65" s="9">
        <v>-25.75</v>
      </c>
      <c r="V65" s="9">
        <v>-6</v>
      </c>
      <c r="W65" s="9">
        <v>0</v>
      </c>
      <c r="X65" s="9">
        <v>-14.3</v>
      </c>
      <c r="Y65" s="9">
        <v>-11.399999999999999</v>
      </c>
      <c r="Z65" s="9">
        <v>0</v>
      </c>
      <c r="AA65" s="9">
        <v>0</v>
      </c>
      <c r="AB65" s="9">
        <v>0</v>
      </c>
      <c r="AC65" s="9">
        <v>0</v>
      </c>
    </row>
    <row r="66" spans="1:30" ht="15" customHeight="1" x14ac:dyDescent="0.3">
      <c r="A66" s="8" t="s">
        <v>54</v>
      </c>
      <c r="B66" s="9">
        <v>-365.04902868000005</v>
      </c>
      <c r="C66" s="9">
        <v>-129.36223233999999</v>
      </c>
      <c r="D66" s="9">
        <v>-10.057112160000003</v>
      </c>
      <c r="E66" s="9">
        <v>-131.43951129000001</v>
      </c>
      <c r="F66" s="9">
        <v>-9.7642322400000037</v>
      </c>
      <c r="G66" s="9">
        <v>-86.906127270000013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</row>
    <row r="67" spans="1:30" ht="15" customHeight="1" x14ac:dyDescent="0.3">
      <c r="A67" s="8" t="s">
        <v>55</v>
      </c>
      <c r="B67" s="9">
        <v>0.74679882525697505</v>
      </c>
      <c r="C67" s="9">
        <v>0.1626991241491681</v>
      </c>
      <c r="D67" s="9">
        <v>85.738049053482101</v>
      </c>
      <c r="E67" s="9">
        <v>-85.533391480024548</v>
      </c>
      <c r="F67" s="9">
        <v>-0.24585825444614096</v>
      </c>
      <c r="G67" s="9">
        <v>-0.34683350644428868</v>
      </c>
      <c r="H67" s="9">
        <v>-0.52146376197326116</v>
      </c>
      <c r="I67" s="9">
        <v>23.734822861751503</v>
      </c>
      <c r="J67" s="9">
        <v>-14.223393293887455</v>
      </c>
      <c r="K67" s="9">
        <v>63.156346228335899</v>
      </c>
      <c r="L67" s="9">
        <v>63.575619979251115</v>
      </c>
      <c r="M67" s="9">
        <v>-77.300470954390391</v>
      </c>
      <c r="N67" s="9">
        <v>-11.272035777494011</v>
      </c>
      <c r="O67" s="9">
        <v>-9.4650664861334839</v>
      </c>
      <c r="P67" s="9">
        <v>30.605222336531376</v>
      </c>
      <c r="Q67" s="9">
        <v>187.76688574937614</v>
      </c>
      <c r="R67" s="9">
        <v>15.35250154800508</v>
      </c>
      <c r="S67" s="9">
        <v>97.342907787504771</v>
      </c>
      <c r="T67" s="9">
        <v>209.16942832579014</v>
      </c>
      <c r="U67" s="9">
        <v>176.09958565095008</v>
      </c>
      <c r="V67" s="9">
        <v>-32.166220127360816</v>
      </c>
      <c r="W67" s="9">
        <v>88.170155909260757</v>
      </c>
      <c r="X67" s="9">
        <v>37.246213761064837</v>
      </c>
      <c r="Y67" s="9">
        <v>-10.735411207927768</v>
      </c>
      <c r="Z67" s="9">
        <v>499.36904880453437</v>
      </c>
      <c r="AA67" s="9">
        <v>194.37353377661384</v>
      </c>
      <c r="AB67" s="9">
        <v>26.876017750130586</v>
      </c>
      <c r="AC67" s="9">
        <v>298.28658528124129</v>
      </c>
    </row>
    <row r="68" spans="1:30" ht="15" customHeight="1" x14ac:dyDescent="0.3">
      <c r="A68" s="8" t="s">
        <v>56</v>
      </c>
      <c r="B68" s="9">
        <v>10.100000000000009</v>
      </c>
      <c r="C68" s="9">
        <v>160.58941197999997</v>
      </c>
      <c r="D68" s="9">
        <v>153.09756905</v>
      </c>
      <c r="E68" s="9">
        <v>75.61284246999999</v>
      </c>
      <c r="F68" s="9">
        <v>-2.5153845399999994</v>
      </c>
      <c r="G68" s="9">
        <v>-17.570761330000011</v>
      </c>
      <c r="H68" s="9">
        <v>-100.82590114</v>
      </c>
      <c r="I68" s="9">
        <v>72.587380940000031</v>
      </c>
      <c r="J68" s="9">
        <v>24.394242369999972</v>
      </c>
      <c r="K68" s="9">
        <v>-51.24192015999995</v>
      </c>
      <c r="L68" s="9">
        <v>293.02694200000002</v>
      </c>
      <c r="M68" s="9">
        <v>147.03719999999998</v>
      </c>
      <c r="N68" s="9">
        <v>184.68589999999998</v>
      </c>
      <c r="O68" s="9">
        <v>523.06227499999989</v>
      </c>
      <c r="P68" s="9">
        <v>818.56619999999998</v>
      </c>
      <c r="Q68" s="9">
        <v>988.32179999999994</v>
      </c>
      <c r="R68" s="9">
        <v>421.99534319469143</v>
      </c>
      <c r="S68" s="9">
        <v>370.99369999999999</v>
      </c>
      <c r="T68" s="9">
        <v>310.34440000000006</v>
      </c>
      <c r="U68" s="9">
        <v>220.81408687741288</v>
      </c>
      <c r="V68" s="9">
        <v>367.90000000000003</v>
      </c>
      <c r="W68" s="9">
        <v>-94.300000000000011</v>
      </c>
      <c r="X68" s="9">
        <v>22.447999999999922</v>
      </c>
      <c r="Y68" s="9">
        <v>66.148000000000025</v>
      </c>
      <c r="Z68" s="9">
        <v>431.73</v>
      </c>
      <c r="AA68" s="9">
        <v>491.6450000000001</v>
      </c>
      <c r="AB68" s="9">
        <v>290.07000000000011</v>
      </c>
      <c r="AC68" s="9">
        <v>736.05999999999983</v>
      </c>
    </row>
    <row r="69" spans="1:30" ht="15" customHeight="1" x14ac:dyDescent="0.3">
      <c r="A69" s="8" t="s">
        <v>51</v>
      </c>
      <c r="B69" s="9">
        <v>43.000000000000007</v>
      </c>
      <c r="C69" s="9">
        <v>202.28941197999998</v>
      </c>
      <c r="D69" s="9">
        <v>204.79756905000002</v>
      </c>
      <c r="E69" s="9">
        <v>131.31284246999999</v>
      </c>
      <c r="F69" s="9">
        <v>59.484615460000001</v>
      </c>
      <c r="G69" s="9">
        <v>91.523838669999975</v>
      </c>
      <c r="H69" s="9">
        <v>24.37409886</v>
      </c>
      <c r="I69" s="9">
        <v>210.30738094000006</v>
      </c>
      <c r="J69" s="9">
        <v>169.00024237</v>
      </c>
      <c r="K69" s="9">
        <v>105.41507984000003</v>
      </c>
      <c r="L69" s="9">
        <v>302.6123</v>
      </c>
      <c r="M69" s="9">
        <v>173.1788</v>
      </c>
      <c r="N69" s="9">
        <v>229.84939999999997</v>
      </c>
      <c r="O69" s="9">
        <v>620.11237499999993</v>
      </c>
      <c r="P69" s="9">
        <v>872.26979999999992</v>
      </c>
      <c r="Q69" s="9">
        <v>1070.6399999999999</v>
      </c>
      <c r="R69" s="9">
        <v>494.48000000000042</v>
      </c>
      <c r="S69" s="9">
        <v>547.3732</v>
      </c>
      <c r="T69" s="9">
        <v>453.29200000000003</v>
      </c>
      <c r="U69" s="9">
        <v>318.8897</v>
      </c>
      <c r="V69" s="9">
        <v>467.6</v>
      </c>
      <c r="W69" s="9">
        <v>365.2</v>
      </c>
      <c r="X69" s="9">
        <v>281.79999999999995</v>
      </c>
      <c r="Y69" s="9">
        <v>288.8</v>
      </c>
      <c r="Z69" s="9">
        <v>598.53</v>
      </c>
      <c r="AA69" s="9">
        <v>916.02499999999998</v>
      </c>
      <c r="AB69" s="9">
        <v>763.8900000000001</v>
      </c>
      <c r="AC69" s="9">
        <v>1522.9499999999998</v>
      </c>
    </row>
    <row r="70" spans="1:30" ht="15" customHeight="1" x14ac:dyDescent="0.3">
      <c r="A70" s="8" t="s">
        <v>52</v>
      </c>
      <c r="B70" s="9">
        <v>-32.9</v>
      </c>
      <c r="C70" s="9">
        <v>-41.7</v>
      </c>
      <c r="D70" s="9">
        <v>-51.7</v>
      </c>
      <c r="E70" s="9">
        <v>-55.7</v>
      </c>
      <c r="F70" s="9">
        <v>-62</v>
      </c>
      <c r="G70" s="9">
        <v>-109.09459999999999</v>
      </c>
      <c r="H70" s="9">
        <v>-125.2</v>
      </c>
      <c r="I70" s="9">
        <v>-137.72000000000003</v>
      </c>
      <c r="J70" s="9">
        <v>-144.60600000000002</v>
      </c>
      <c r="K70" s="9">
        <v>-156.65699999999998</v>
      </c>
      <c r="L70" s="9">
        <v>-9.5853580000000047</v>
      </c>
      <c r="M70" s="9">
        <v>-26.1416</v>
      </c>
      <c r="N70" s="9">
        <v>-45.163499999999999</v>
      </c>
      <c r="O70" s="9">
        <v>-97.0501</v>
      </c>
      <c r="P70" s="9">
        <v>-53.703599999999994</v>
      </c>
      <c r="Q70" s="9">
        <v>-82.31819999999999</v>
      </c>
      <c r="R70" s="9">
        <v>-72.484656805309001</v>
      </c>
      <c r="S70" s="9">
        <v>-176.37949999999998</v>
      </c>
      <c r="T70" s="9">
        <v>-142.94759999999997</v>
      </c>
      <c r="U70" s="9">
        <v>-98.075613122587129</v>
      </c>
      <c r="V70" s="9">
        <v>-99.7</v>
      </c>
      <c r="W70" s="9">
        <v>-459.5</v>
      </c>
      <c r="X70" s="9">
        <v>-259.35200000000003</v>
      </c>
      <c r="Y70" s="9">
        <v>-222.65199999999999</v>
      </c>
      <c r="Z70" s="9">
        <v>-166.79999999999998</v>
      </c>
      <c r="AA70" s="9">
        <v>-424.38000000000005</v>
      </c>
      <c r="AB70" s="9">
        <v>-473.82</v>
      </c>
      <c r="AC70" s="9">
        <v>-786.89</v>
      </c>
    </row>
    <row r="71" spans="1:30" ht="15" customHeight="1" x14ac:dyDescent="0.3">
      <c r="A71" s="8" t="s">
        <v>41</v>
      </c>
      <c r="B71" s="9">
        <v>-61.125681626742498</v>
      </c>
      <c r="C71" s="9">
        <v>8.2825284617920847</v>
      </c>
      <c r="D71" s="9">
        <v>188.1979179234383</v>
      </c>
      <c r="E71" s="9">
        <v>-240.02273925090924</v>
      </c>
      <c r="F71" s="9">
        <v>1.8550517121614387</v>
      </c>
      <c r="G71" s="9">
        <v>-2.1370088635322548</v>
      </c>
      <c r="H71" s="9">
        <v>13.298054188371477</v>
      </c>
      <c r="I71" s="9">
        <v>7.7761909171826584</v>
      </c>
      <c r="J71" s="9">
        <v>-36.924229977358856</v>
      </c>
      <c r="K71" s="9">
        <v>-25.208492964633336</v>
      </c>
      <c r="L71" s="9">
        <v>-50.647772930545941</v>
      </c>
      <c r="M71" s="9">
        <v>-41.217357971703642</v>
      </c>
      <c r="N71" s="9">
        <v>11.219057211113478</v>
      </c>
      <c r="O71" s="9">
        <v>32.599600583313432</v>
      </c>
      <c r="P71" s="9">
        <v>32.833009650108686</v>
      </c>
      <c r="Q71" s="9">
        <v>186.30411871511023</v>
      </c>
      <c r="R71" s="9">
        <v>15.439337693852732</v>
      </c>
      <c r="S71" s="9">
        <v>-97.463941510568702</v>
      </c>
      <c r="T71" s="9">
        <v>-69.265388028329568</v>
      </c>
      <c r="U71" s="9">
        <v>-17.086089877642468</v>
      </c>
      <c r="V71" s="9">
        <v>37.560373864617453</v>
      </c>
      <c r="W71" s="9">
        <v>-24.679318958834628</v>
      </c>
      <c r="X71" s="9">
        <v>-28.079959835826852</v>
      </c>
      <c r="Y71" s="9">
        <v>8.4851898037630207</v>
      </c>
      <c r="Z71" s="9">
        <v>1.3827571333932056</v>
      </c>
      <c r="AA71" s="9">
        <v>158.70429795790255</v>
      </c>
      <c r="AB71" s="9">
        <v>-5.9457161299153114</v>
      </c>
      <c r="AC71" s="9">
        <v>9.3224799232171627</v>
      </c>
    </row>
    <row r="72" spans="1:30" ht="15" customHeight="1" x14ac:dyDescent="0.3">
      <c r="A72" s="8" t="s">
        <v>57</v>
      </c>
      <c r="B72" s="10">
        <v>-698.56478224498278</v>
      </c>
      <c r="C72" s="10">
        <v>-15.320882642607899</v>
      </c>
      <c r="D72" s="10">
        <v>-534.03048178222934</v>
      </c>
      <c r="E72" s="10">
        <v>744.59513918972971</v>
      </c>
      <c r="F72" s="10">
        <v>934.91961610620399</v>
      </c>
      <c r="G72" s="10">
        <v>676.02709461098289</v>
      </c>
      <c r="H72" s="10">
        <v>428.55084685135125</v>
      </c>
      <c r="I72" s="10">
        <v>646.18673508866095</v>
      </c>
      <c r="J72" s="10">
        <v>253.44517258117639</v>
      </c>
      <c r="K72" s="10">
        <v>134.89735100075245</v>
      </c>
      <c r="L72" s="10">
        <v>354.97822288510588</v>
      </c>
      <c r="M72" s="10">
        <v>313.71428176682321</v>
      </c>
      <c r="N72" s="10">
        <v>1391.180497228655</v>
      </c>
      <c r="O72" s="10">
        <v>-860.35083225870585</v>
      </c>
      <c r="P72" s="10">
        <v>793.80634791351304</v>
      </c>
      <c r="Q72" s="10">
        <v>423.81207038733919</v>
      </c>
      <c r="R72" s="10">
        <v>-1358.162959159557</v>
      </c>
      <c r="S72" s="10">
        <v>168.13705783237083</v>
      </c>
      <c r="T72" s="10">
        <v>580.50490029889784</v>
      </c>
      <c r="U72" s="10">
        <v>1043.207757497072</v>
      </c>
      <c r="V72" s="10">
        <v>-227.95332857553035</v>
      </c>
      <c r="W72" s="10">
        <v>1659.722840470871</v>
      </c>
      <c r="X72" s="10">
        <v>-204.20491256430466</v>
      </c>
      <c r="Y72" s="10">
        <v>2075.5214751268813</v>
      </c>
      <c r="Z72" s="10">
        <v>-1570.713661957454</v>
      </c>
      <c r="AA72" s="10">
        <v>867.68713263211339</v>
      </c>
      <c r="AB72" s="10">
        <v>-382.94713455489091</v>
      </c>
      <c r="AC72" s="10">
        <v>1372.2176337431458</v>
      </c>
      <c r="AD72" s="1"/>
    </row>
    <row r="73" spans="1:30" s="1" customFormat="1" ht="15" customHeight="1" x14ac:dyDescent="0.3">
      <c r="A73" s="6" t="s">
        <v>58</v>
      </c>
      <c r="B73" s="14">
        <v>205.42950336655792</v>
      </c>
      <c r="C73" s="14">
        <v>-41.32043567448774</v>
      </c>
      <c r="D73" s="14">
        <v>497.13437901316104</v>
      </c>
      <c r="E73" s="14">
        <v>-891.84895222261503</v>
      </c>
      <c r="F73" s="14">
        <v>-600.73268644383563</v>
      </c>
      <c r="G73" s="14">
        <v>-342.76401283624608</v>
      </c>
      <c r="H73" s="14">
        <v>-163.74111815214928</v>
      </c>
      <c r="I73" s="14">
        <v>-874.84858919632018</v>
      </c>
      <c r="J73" s="14">
        <v>207.22053097146193</v>
      </c>
      <c r="K73" s="14">
        <v>269.72492154338681</v>
      </c>
      <c r="L73" s="14">
        <v>-206.92998856641375</v>
      </c>
      <c r="M73" s="14">
        <v>52.50096369358829</v>
      </c>
      <c r="N73" s="14">
        <v>-1047.1243608862787</v>
      </c>
      <c r="O73" s="14">
        <v>658.3931993374897</v>
      </c>
      <c r="P73" s="14">
        <v>-467.60044569025604</v>
      </c>
      <c r="Q73" s="14">
        <v>71.9019109104824</v>
      </c>
      <c r="R73" s="14">
        <v>1118.5386083196113</v>
      </c>
      <c r="S73" s="14">
        <v>-367.22688699860413</v>
      </c>
      <c r="T73" s="14">
        <v>-274.9650664483321</v>
      </c>
      <c r="U73" s="14">
        <v>626.41668335732561</v>
      </c>
      <c r="V73" s="14">
        <v>-562.09087273324042</v>
      </c>
      <c r="W73" s="14">
        <v>-1072.7171192868566</v>
      </c>
      <c r="X73" s="14">
        <v>-560.69030517825502</v>
      </c>
      <c r="Y73" s="14">
        <v>-223.40129463963513</v>
      </c>
      <c r="Z73" s="14">
        <v>582.30739856563844</v>
      </c>
      <c r="AA73" s="14">
        <v>-815.35406644398427</v>
      </c>
      <c r="AB73" s="14">
        <v>453.04074889205401</v>
      </c>
      <c r="AC73" s="14">
        <v>-403.34259337652065</v>
      </c>
    </row>
    <row r="74" spans="1:30" s="1" customFormat="1" ht="15" customHeight="1" x14ac:dyDescent="0.3">
      <c r="A74" s="6" t="s">
        <v>59</v>
      </c>
      <c r="B74" s="7">
        <v>-493.13527887842486</v>
      </c>
      <c r="C74" s="7">
        <v>-56.641318317095639</v>
      </c>
      <c r="D74" s="7">
        <v>-36.896102769068307</v>
      </c>
      <c r="E74" s="7">
        <v>-147.25381303288529</v>
      </c>
      <c r="F74" s="7">
        <v>334.18692966236836</v>
      </c>
      <c r="G74" s="7">
        <v>333.2630817747368</v>
      </c>
      <c r="H74" s="7">
        <v>264.80972869920197</v>
      </c>
      <c r="I74" s="7">
        <v>-228.66185410765922</v>
      </c>
      <c r="J74" s="7">
        <v>460.66570355263832</v>
      </c>
      <c r="K74" s="7">
        <v>404.62227254413926</v>
      </c>
      <c r="L74" s="7">
        <v>148.04823431869212</v>
      </c>
      <c r="M74" s="7">
        <v>366.2152454604115</v>
      </c>
      <c r="N74" s="7">
        <v>344.05613634237636</v>
      </c>
      <c r="O74" s="7">
        <v>-201.95763292121617</v>
      </c>
      <c r="P74" s="7">
        <v>326.205902223257</v>
      </c>
      <c r="Q74" s="7">
        <v>495.71398129782159</v>
      </c>
      <c r="R74" s="7">
        <v>-239.62435083994575</v>
      </c>
      <c r="S74" s="7">
        <v>-199.0898291662333</v>
      </c>
      <c r="T74" s="7">
        <v>305.53983385056574</v>
      </c>
      <c r="U74" s="7">
        <v>1669.6244408543976</v>
      </c>
      <c r="V74" s="7">
        <v>-790.04420130877077</v>
      </c>
      <c r="W74" s="7">
        <v>587.00572118401442</v>
      </c>
      <c r="X74" s="7">
        <v>-764.89521774255968</v>
      </c>
      <c r="Y74" s="7">
        <v>1852.1201804872462</v>
      </c>
      <c r="Z74" s="7">
        <v>-988.40626339181551</v>
      </c>
      <c r="AA74" s="7">
        <v>52.333066188129123</v>
      </c>
      <c r="AB74" s="7">
        <v>70.093614337163103</v>
      </c>
      <c r="AC74" s="7">
        <v>968.87504036662517</v>
      </c>
    </row>
    <row r="75" spans="1:30" s="1" customFormat="1" ht="15" customHeight="1" x14ac:dyDescent="0.3">
      <c r="A75" s="6" t="s">
        <v>60</v>
      </c>
      <c r="B75" s="7">
        <v>493.13527887842486</v>
      </c>
      <c r="C75" s="7">
        <v>56.641318317095639</v>
      </c>
      <c r="D75" s="7">
        <v>36.896102769068307</v>
      </c>
      <c r="E75" s="7">
        <v>147.25381303288529</v>
      </c>
      <c r="F75" s="7">
        <v>-334.18692966236836</v>
      </c>
      <c r="G75" s="7">
        <v>-333.2630817747368</v>
      </c>
      <c r="H75" s="7">
        <v>-264.80972869920197</v>
      </c>
      <c r="I75" s="7">
        <v>228.66185410765922</v>
      </c>
      <c r="J75" s="7">
        <v>-460.66570355263832</v>
      </c>
      <c r="K75" s="7">
        <v>-404.62227254413926</v>
      </c>
      <c r="L75" s="7">
        <v>-148.04823431869212</v>
      </c>
      <c r="M75" s="7">
        <v>-366.2152454604115</v>
      </c>
      <c r="N75" s="7">
        <v>-344.05613634237636</v>
      </c>
      <c r="O75" s="7">
        <v>201.95763292121617</v>
      </c>
      <c r="P75" s="7">
        <v>-326.205902223257</v>
      </c>
      <c r="Q75" s="7">
        <v>-495.71398129782159</v>
      </c>
      <c r="R75" s="7">
        <v>239.62435083994575</v>
      </c>
      <c r="S75" s="7">
        <v>199.0898291662333</v>
      </c>
      <c r="T75" s="7">
        <v>-305.53983385056574</v>
      </c>
      <c r="U75" s="7">
        <v>-1669.6244408543976</v>
      </c>
      <c r="V75" s="7">
        <v>790.04420130877077</v>
      </c>
      <c r="W75" s="7">
        <v>-587.00572118401442</v>
      </c>
      <c r="X75" s="7">
        <v>764.89521774255968</v>
      </c>
      <c r="Y75" s="7">
        <v>-1852.1201804872462</v>
      </c>
      <c r="Z75" s="7">
        <v>988.40626339181551</v>
      </c>
      <c r="AA75" s="7">
        <v>-52.333066188129123</v>
      </c>
      <c r="AB75" s="7">
        <v>-70.093614337163103</v>
      </c>
      <c r="AC75" s="7">
        <v>-968.87504036662517</v>
      </c>
      <c r="AD75" s="3"/>
    </row>
    <row r="76" spans="1:30" ht="15" customHeight="1" x14ac:dyDescent="0.3">
      <c r="A76" s="8" t="s">
        <v>61</v>
      </c>
      <c r="B76" s="9">
        <v>24.086250198424825</v>
      </c>
      <c r="C76" s="9">
        <v>-176.53924735623767</v>
      </c>
      <c r="D76" s="9">
        <v>-198.79600939093172</v>
      </c>
      <c r="E76" s="9">
        <v>-202.41959825711467</v>
      </c>
      <c r="F76" s="9">
        <v>-388.67616190236839</v>
      </c>
      <c r="G76" s="9">
        <v>-452.98320904473684</v>
      </c>
      <c r="H76" s="9">
        <v>-289.02972869920194</v>
      </c>
      <c r="I76" s="9">
        <v>254.02185410765921</v>
      </c>
      <c r="J76" s="9">
        <v>-126.47949298235724</v>
      </c>
      <c r="K76" s="9">
        <v>-411.41178368600112</v>
      </c>
      <c r="L76" s="9">
        <v>-146.95298996945627</v>
      </c>
      <c r="M76" s="9">
        <v>-676.77274904766671</v>
      </c>
      <c r="N76" s="9">
        <v>-395.39232895311795</v>
      </c>
      <c r="O76" s="9">
        <v>206.31229999022148</v>
      </c>
      <c r="P76" s="9">
        <v>-324.68211823449604</v>
      </c>
      <c r="Q76" s="9">
        <v>-607.84554186049036</v>
      </c>
      <c r="R76" s="9">
        <v>293.76013571308829</v>
      </c>
      <c r="S76" s="9">
        <v>273.68519768263434</v>
      </c>
      <c r="T76" s="9">
        <v>-232.19242151310453</v>
      </c>
      <c r="U76" s="9">
        <v>-1598.6820262019935</v>
      </c>
      <c r="V76" s="9">
        <v>871.90317759350467</v>
      </c>
      <c r="W76" s="9">
        <v>-525.01976006465338</v>
      </c>
      <c r="X76" s="9">
        <v>790.10446107614655</v>
      </c>
      <c r="Y76" s="9">
        <v>-1840.1819436652431</v>
      </c>
      <c r="Z76" s="9">
        <v>988.40626339181551</v>
      </c>
      <c r="AA76" s="9">
        <v>-52.333066188129123</v>
      </c>
      <c r="AB76" s="9">
        <v>-70.093614337163103</v>
      </c>
      <c r="AC76" s="9">
        <v>-968.87504036662517</v>
      </c>
    </row>
    <row r="77" spans="1:30" ht="15" customHeight="1" x14ac:dyDescent="0.3">
      <c r="A77" s="8" t="s">
        <v>62</v>
      </c>
      <c r="B77" s="9">
        <v>11</v>
      </c>
      <c r="C77" s="9">
        <v>51.3</v>
      </c>
      <c r="D77" s="9">
        <v>49.4</v>
      </c>
      <c r="E77" s="9">
        <v>15.6</v>
      </c>
      <c r="F77" s="9">
        <v>26</v>
      </c>
      <c r="G77" s="9">
        <v>-2.9</v>
      </c>
      <c r="H77" s="9">
        <v>-33.799999999999997</v>
      </c>
      <c r="I77" s="9">
        <v>-50.5</v>
      </c>
      <c r="J77" s="9">
        <v>-334.1862105702811</v>
      </c>
      <c r="K77" s="9">
        <v>6.789511141861853</v>
      </c>
      <c r="L77" s="9">
        <v>-0.19524434923584622</v>
      </c>
      <c r="M77" s="9">
        <v>310.55750358725521</v>
      </c>
      <c r="N77" s="9">
        <v>25.586192610741591</v>
      </c>
      <c r="O77" s="9">
        <v>-4.354667069005302</v>
      </c>
      <c r="P77" s="9">
        <v>-1.5237839887609539</v>
      </c>
      <c r="Q77" s="9">
        <v>112.13156056266877</v>
      </c>
      <c r="R77" s="9">
        <v>-54.135784873142541</v>
      </c>
      <c r="S77" s="9">
        <v>-74.595368516401038</v>
      </c>
      <c r="T77" s="9">
        <v>-73.347412337461208</v>
      </c>
      <c r="U77" s="9">
        <v>-70.942414652404125</v>
      </c>
      <c r="V77" s="9">
        <v>-87.858976284733885</v>
      </c>
      <c r="W77" s="9">
        <v>-61.985961119361079</v>
      </c>
      <c r="X77" s="9">
        <v>-25.209243333586898</v>
      </c>
      <c r="Y77" s="9">
        <v>-11.938236822003148</v>
      </c>
      <c r="Z77" s="9">
        <v>0</v>
      </c>
      <c r="AA77" s="9">
        <v>0</v>
      </c>
      <c r="AB77" s="9">
        <v>0</v>
      </c>
      <c r="AC77" s="9">
        <v>0</v>
      </c>
    </row>
    <row r="78" spans="1:30" ht="15" customHeight="1" x14ac:dyDescent="0.3">
      <c r="A78" s="8" t="s">
        <v>63</v>
      </c>
      <c r="B78" s="10">
        <v>458.04902868000005</v>
      </c>
      <c r="C78" s="10">
        <v>181.88056567333331</v>
      </c>
      <c r="D78" s="10">
        <v>186.29211216000002</v>
      </c>
      <c r="E78" s="10">
        <v>334.07341128999997</v>
      </c>
      <c r="F78" s="10">
        <v>28.489232240000028</v>
      </c>
      <c r="G78" s="10">
        <v>122.62012727</v>
      </c>
      <c r="H78" s="10">
        <v>58.019999999999989</v>
      </c>
      <c r="I78" s="10">
        <v>25.14</v>
      </c>
      <c r="J78" s="10">
        <v>0</v>
      </c>
      <c r="K78" s="10">
        <v>0</v>
      </c>
      <c r="L78" s="10">
        <v>0</v>
      </c>
      <c r="M78" s="10">
        <v>0</v>
      </c>
      <c r="N78" s="10">
        <v>25.75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6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</row>
    <row r="79" spans="1:30" ht="15" customHeight="1" x14ac:dyDescent="0.3">
      <c r="A79" s="12" t="s">
        <v>64</v>
      </c>
      <c r="B79" s="9">
        <v>365.04902868000005</v>
      </c>
      <c r="C79" s="9">
        <v>129.36223233999999</v>
      </c>
      <c r="D79" s="9">
        <v>10.057112160000003</v>
      </c>
      <c r="E79" s="9">
        <v>131.43951129000001</v>
      </c>
      <c r="F79" s="9">
        <v>9.7642322400000037</v>
      </c>
      <c r="G79" s="9">
        <v>86.906127270000013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</row>
    <row r="80" spans="1:30" ht="15" customHeight="1" x14ac:dyDescent="0.3">
      <c r="A80" s="12" t="s">
        <v>65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25.75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6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</row>
    <row r="81" spans="1:29" ht="15" customHeight="1" x14ac:dyDescent="0.3">
      <c r="A81" s="12" t="s">
        <v>66</v>
      </c>
      <c r="B81" s="9">
        <v>40.79999999999999</v>
      </c>
      <c r="C81" s="9">
        <v>38.462333333333319</v>
      </c>
      <c r="D81" s="9">
        <v>81.199999999999989</v>
      </c>
      <c r="E81" s="9">
        <v>67.445899999999995</v>
      </c>
      <c r="F81" s="9">
        <v>18.372</v>
      </c>
      <c r="G81" s="9">
        <v>29.529999999999994</v>
      </c>
      <c r="H81" s="9">
        <v>21.869999999999997</v>
      </c>
      <c r="I81" s="9">
        <v>25.14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</row>
    <row r="82" spans="1:29" ht="15" customHeight="1" x14ac:dyDescent="0.3">
      <c r="A82" s="12" t="s">
        <v>67</v>
      </c>
      <c r="B82" s="9">
        <v>52.199999999999967</v>
      </c>
      <c r="C82" s="9">
        <v>14.055999999999983</v>
      </c>
      <c r="D82" s="9">
        <v>95.035000000000025</v>
      </c>
      <c r="E82" s="9">
        <v>135.18799999999999</v>
      </c>
      <c r="F82" s="9">
        <v>0.35300000000002285</v>
      </c>
      <c r="G82" s="9">
        <v>6.1839999999999833</v>
      </c>
      <c r="H82" s="9">
        <v>36.149999999999991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</row>
    <row r="83" spans="1:29" ht="15" customHeight="1" x14ac:dyDescent="0.3">
      <c r="A83" s="15" t="s">
        <v>68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15" customHeight="1" x14ac:dyDescent="0.3">
      <c r="A84" s="17" t="s">
        <v>74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9"/>
      <c r="R84" s="19"/>
      <c r="S84" s="19"/>
      <c r="T84" s="19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Yohana W. Luhasile</cp:lastModifiedBy>
  <dcterms:created xsi:type="dcterms:W3CDTF">2015-06-05T11:15:23Z</dcterms:created>
  <dcterms:modified xsi:type="dcterms:W3CDTF">2026-10-01T14:06:42Z</dcterms:modified>
</cp:coreProperties>
</file>